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项目工程费用汇总表" sheetId="1" r:id="rId1"/>
  </sheets>
  <calcPr calcId="144525"/>
</workbook>
</file>

<file path=xl/sharedStrings.xml><?xml version="1.0" encoding="utf-8"?>
<sst xmlns="http://schemas.openxmlformats.org/spreadsheetml/2006/main" count="18" uniqueCount="14">
  <si>
    <t>项目工程费用汇总表</t>
  </si>
  <si>
    <t>项目名称：S7地块地基施工经济测算</t>
  </si>
  <si>
    <t>序号</t>
  </si>
  <si>
    <t>工程名称</t>
  </si>
  <si>
    <t>单位</t>
  </si>
  <si>
    <t>桩基础</t>
  </si>
  <si>
    <t>换填垫层</t>
  </si>
  <si>
    <t>优化金额</t>
  </si>
  <si>
    <t>2#</t>
  </si>
  <si>
    <t>元</t>
  </si>
  <si>
    <t>8#</t>
  </si>
  <si>
    <t>9#</t>
  </si>
  <si>
    <t>10#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</si>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</sst>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9"/>
      <color theme="1"/>
      <name val="??"/>
      <charset val="134"/>
      <scheme val="minor"/>
    </font>
    <font>
      <b/>
      <sz val="20"/>
      <name val="宋体"/>
      <charset val="134"/>
    </font>
    <font>
      <sz val="9"/>
      <name val="宋体"/>
      <charset val="134"/>
    </font>
    <font>
      <sz val="11"/>
      <color theme="1"/>
      <name val="??"/>
      <charset val="0"/>
      <scheme val="minor"/>
    </font>
    <font>
      <b/>
      <sz val="11"/>
      <color rgb="FFFA7D00"/>
      <name val="??"/>
      <charset val="0"/>
      <scheme val="minor"/>
    </font>
    <font>
      <sz val="11"/>
      <color rgb="FF3F3F76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1"/>
      <name val="??"/>
      <charset val="134"/>
      <scheme val="minor"/>
    </font>
    <font>
      <sz val="11"/>
      <color rgb="FF9C0006"/>
      <name val="??"/>
      <charset val="0"/>
      <scheme val="minor"/>
    </font>
    <font>
      <b/>
      <sz val="11"/>
      <color theme="3"/>
      <name val="??"/>
      <charset val="134"/>
      <scheme val="minor"/>
    </font>
    <font>
      <u/>
      <sz val="11"/>
      <color rgb="FF0000FF"/>
      <name val="??"/>
      <charset val="0"/>
      <scheme val="minor"/>
    </font>
    <font>
      <b/>
      <sz val="15"/>
      <color theme="3"/>
      <name val="??"/>
      <charset val="134"/>
      <scheme val="minor"/>
    </font>
    <font>
      <u/>
      <sz val="11"/>
      <color rgb="FF800080"/>
      <name val="??"/>
      <charset val="0"/>
      <scheme val="minor"/>
    </font>
    <font>
      <b/>
      <sz val="11"/>
      <color theme="1"/>
      <name val="??"/>
      <charset val="0"/>
      <scheme val="minor"/>
    </font>
    <font>
      <b/>
      <sz val="18"/>
      <color theme="3"/>
      <name val="??"/>
      <charset val="134"/>
      <scheme val="minor"/>
    </font>
    <font>
      <sz val="11"/>
      <color rgb="FFFF0000"/>
      <name val="??"/>
      <charset val="0"/>
      <scheme val="minor"/>
    </font>
    <font>
      <i/>
      <sz val="11"/>
      <color rgb="FF7F7F7F"/>
      <name val="??"/>
      <charset val="0"/>
      <scheme val="minor"/>
    </font>
    <font>
      <b/>
      <sz val="13"/>
      <color theme="3"/>
      <name val="??"/>
      <charset val="134"/>
      <scheme val="minor"/>
    </font>
    <font>
      <b/>
      <sz val="11"/>
      <color rgb="FF3F3F3F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FA7D00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6" borderId="4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4" fillId="4" borderId="2" applyNumberFormat="0" applyAlignment="0" applyProtection="0">
      <alignment vertical="center"/>
    </xf>
    <xf numFmtId="0" fontId="20" fillId="27" borderId="8" applyNumberForma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0" borderId="0"/>
  </cellStyleXfs>
  <cellXfs count="11">
    <xf numFmtId="0" fontId="0" fillId="0" borderId="0" xfId="49"/>
    <xf numFmtId="0" fontId="1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horizontal="left" vertical="center" wrapText="1"/>
    </xf>
    <xf numFmtId="0" fontId="2" fillId="2" borderId="0" xfId="49" applyFont="1" applyFill="1" applyAlignment="1">
      <alignment horizontal="right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left" vertical="center" wrapText="1"/>
    </xf>
    <xf numFmtId="0" fontId="0" fillId="0" borderId="1" xfId="49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right" vertical="center" wrapText="1"/>
    </xf>
    <xf numFmtId="0" fontId="2" fillId="2" borderId="1" xfId="49" applyFont="1" applyFill="1" applyBorder="1" applyAlignment="1">
      <alignment horizontal="right" vertical="center" wrapText="1"/>
    </xf>
    <xf numFmtId="0" fontId="0" fillId="0" borderId="1" xfId="49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showGridLines="0" tabSelected="1" workbookViewId="0">
      <selection activeCell="B3" sqref="B3:B4"/>
    </sheetView>
  </sheetViews>
  <sheetFormatPr defaultColWidth="9" defaultRowHeight="12" outlineLevelCol="6"/>
  <cols>
    <col min="1" max="1" width="9" customWidth="1"/>
    <col min="2" max="2" width="19.8380952380952" customWidth="1"/>
    <col min="3" max="3" width="9.5047619047619" customWidth="1"/>
    <col min="4" max="4" width="14" customWidth="1"/>
    <col min="5" max="5" width="18" customWidth="1"/>
    <col min="6" max="6" width="16.5047619047619" customWidth="1"/>
    <col min="7" max="7" width="12" customWidth="1"/>
  </cols>
  <sheetData>
    <row r="1" ht="29.25" customHeight="1" spans="1:7">
      <c r="A1" s="1" t="s">
        <v>0</v>
      </c>
      <c r="B1" s="1"/>
      <c r="C1" s="1"/>
      <c r="D1" s="1"/>
      <c r="E1" s="1"/>
      <c r="F1" s="1"/>
      <c r="G1" s="1"/>
    </row>
    <row r="2" ht="24" customHeight="1" spans="1:7">
      <c r="A2" s="2" t="s">
        <v>1</v>
      </c>
      <c r="B2" s="2"/>
      <c r="C2" s="2"/>
      <c r="D2" s="2"/>
      <c r="E2" s="2"/>
      <c r="F2" s="3"/>
      <c r="G2" s="3"/>
    </row>
    <row r="3" ht="14.25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/>
    </row>
    <row r="4" ht="14.25" customHeight="1" spans="1:7">
      <c r="A4" s="4"/>
      <c r="B4" s="4"/>
      <c r="C4" s="4"/>
      <c r="D4" s="4"/>
      <c r="E4" s="4"/>
      <c r="F4" s="4"/>
      <c r="G4" s="4"/>
    </row>
    <row r="5" ht="28" customHeight="1" spans="1:7">
      <c r="A5" s="4">
        <v>1</v>
      </c>
      <c r="B5" s="5" t="s">
        <v>8</v>
      </c>
      <c r="C5" s="6" t="s">
        <v>9</v>
      </c>
      <c r="D5" s="7">
        <v>1039563.32</v>
      </c>
      <c r="E5" s="7">
        <v>684016.45</v>
      </c>
      <c r="F5" s="7">
        <f>D5-E5</f>
        <v>355546.87</v>
      </c>
      <c r="G5" s="4"/>
    </row>
    <row r="6" ht="28" customHeight="1" spans="1:7">
      <c r="A6" s="4">
        <v>2</v>
      </c>
      <c r="B6" s="5" t="s">
        <v>10</v>
      </c>
      <c r="C6" s="6" t="s">
        <v>9</v>
      </c>
      <c r="D6" s="8">
        <v>1344269.44</v>
      </c>
      <c r="E6" s="7">
        <v>769781.9</v>
      </c>
      <c r="F6" s="7">
        <f>D6-E6</f>
        <v>574487.54</v>
      </c>
      <c r="G6" s="4"/>
    </row>
    <row r="7" ht="35" customHeight="1" spans="1:7">
      <c r="A7" s="4">
        <v>3</v>
      </c>
      <c r="B7" s="5" t="s">
        <v>11</v>
      </c>
      <c r="C7" s="6" t="s">
        <v>9</v>
      </c>
      <c r="D7" s="8">
        <v>1410977.74</v>
      </c>
      <c r="E7" s="7">
        <v>1081123.42</v>
      </c>
      <c r="F7" s="7">
        <f>D7-E7</f>
        <v>329854.32</v>
      </c>
      <c r="G7" s="9"/>
    </row>
    <row r="8" ht="35" customHeight="1" spans="1:7">
      <c r="A8" s="4">
        <v>4</v>
      </c>
      <c r="B8" s="5" t="s">
        <v>12</v>
      </c>
      <c r="C8" s="6" t="s">
        <v>9</v>
      </c>
      <c r="D8" s="8">
        <v>2377375.39</v>
      </c>
      <c r="E8" s="7">
        <v>2031984.98</v>
      </c>
      <c r="F8" s="7">
        <f>D8-E8</f>
        <v>345390.41</v>
      </c>
      <c r="G8" s="9"/>
    </row>
    <row r="9" ht="35" customHeight="1" spans="1:7">
      <c r="A9" s="4">
        <v>5</v>
      </c>
      <c r="B9" s="5" t="s">
        <v>13</v>
      </c>
      <c r="C9" s="6" t="s">
        <v>9</v>
      </c>
      <c r="D9" s="10"/>
      <c r="E9" s="10"/>
      <c r="F9" s="4">
        <f>SUM(F5:F8)</f>
        <v>1605279.14</v>
      </c>
      <c r="G9" s="9"/>
    </row>
  </sheetData>
  <mergeCells count="10">
    <mergeCell ref="A1:G1"/>
    <mergeCell ref="A2:E2"/>
    <mergeCell ref="F2:G2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19975" right="0.19975" top="0.59375" bottom="0" header="0.59375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项目工程费用汇总表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张磊</cp:lastModifiedBy>
  <dcterms:created xsi:type="dcterms:W3CDTF">2021-12-20T18:23:00Z</dcterms:created>
  <dcterms:modified xsi:type="dcterms:W3CDTF">2022-01-05T09:33:16Z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CAE4F0A76F40410FBE2E458A19F04BDD</vt:lpwstr>
  </property>
  <property fmtid="{D5CDD505-2E9C-101B-9397-08002B2CF9AE}" pid="3" name="KSOProductBuildVer">
    <vt:lpwstr>2052-11.1.0.11194</vt:lpwstr>
  </property>
</Properties>
</file>