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<sst xmlns="http://schemas.openxmlformats.org/spreadsheetml/2006/main" count="55" uniqueCount="49">
  <si>
    <t>开元壹号端午节·活动报价单</t>
  </si>
  <si>
    <t>区域</t>
  </si>
  <si>
    <t>项目</t>
  </si>
  <si>
    <t>规格</t>
  </si>
  <si>
    <t>数量</t>
  </si>
  <si>
    <t>单位</t>
  </si>
  <si>
    <t>天数</t>
  </si>
  <si>
    <t>单价（元）</t>
  </si>
  <si>
    <t>价格（元）</t>
  </si>
  <si>
    <t>图示</t>
  </si>
  <si>
    <t>活动物料</t>
  </si>
  <si>
    <t>活动背景</t>
  </si>
  <si>
    <t>拉网展架+龙卡板，尺寸3*2.4m</t>
  </si>
  <si>
    <t>套</t>
  </si>
  <si>
    <t>龙舟造型桌子</t>
  </si>
  <si>
    <t>3张桌子，龙卡板龙舟造型</t>
  </si>
  <si>
    <t>贵宾椅</t>
  </si>
  <si>
    <t>含椅套、腰花</t>
  </si>
  <si>
    <t>把</t>
  </si>
  <si>
    <t>计时器</t>
  </si>
  <si>
    <t>个</t>
  </si>
  <si>
    <t>画架</t>
  </si>
  <si>
    <t>游戏规则说明</t>
  </si>
  <si>
    <t>参与卡</t>
  </si>
  <si>
    <t>张</t>
  </si>
  <si>
    <t>粽子DIY暖场
（100份/天）</t>
  </si>
  <si>
    <t>粽子材料</t>
  </si>
  <si>
    <t>含粽叶，原料江米，花生，蜜枣等，袋子，6个粽子/人/份</t>
  </si>
  <si>
    <t>份</t>
  </si>
  <si>
    <t>活动规则：凡到场客户均可参与包粽子活动，每人可带走6个粽子/份</t>
  </si>
  <si>
    <t>老师</t>
  </si>
  <si>
    <t>专业指导老师，3天</t>
  </si>
  <si>
    <t>人</t>
  </si>
  <si>
    <t>包粽子比赛
（20人/天）</t>
  </si>
  <si>
    <t>含粽叶，原料江米，花生，蜜枣等，袋子</t>
  </si>
  <si>
    <t>活动规则：上午和下午的前10名客户，可参与包粽子比赛，每天20个艾草颈枕送完为止。</t>
  </si>
  <si>
    <t>艾草枕头</t>
  </si>
  <si>
    <t>游戏规则：挑战3分钟内包够10个粽子以上，送艾草枕头一个</t>
  </si>
  <si>
    <t>活动人员</t>
  </si>
  <si>
    <t>组织活动、维护现场并发放礼品</t>
  </si>
  <si>
    <t>其他</t>
  </si>
  <si>
    <t>人工费</t>
  </si>
  <si>
    <t>人次</t>
  </si>
  <si>
    <t>往返运输费</t>
  </si>
  <si>
    <t>趟</t>
  </si>
  <si>
    <t>小计</t>
  </si>
  <si>
    <t>税</t>
  </si>
  <si>
    <t>合计</t>
  </si>
  <si>
    <t xml:space="preserve">洛阳如意文化传播有限公司   范乐乐  15896586005 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</si>
</sst>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.5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9" sqref="A19:I19"/>
    </sheetView>
  </sheetViews>
  <sheetFormatPr defaultColWidth="8.87037037037037" defaultRowHeight="14.4"/>
  <cols>
    <col min="1" max="1" width="13.8796296296296" style="1" customWidth="1"/>
    <col min="2" max="2" width="17.0185185185185" customWidth="1"/>
    <col min="3" max="3" width="32.8425925925926" customWidth="1"/>
    <col min="4" max="4" width="7.25" customWidth="1"/>
    <col min="5" max="5" width="6.37962962962963" customWidth="1"/>
    <col min="6" max="6" width="5.87037037037037" customWidth="1"/>
    <col min="7" max="8" width="13.3055555555556" customWidth="1"/>
    <col min="9" max="9" width="22.7777777777778" customWidth="1"/>
  </cols>
  <sheetData>
    <row r="1" ht="36.9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 t="s">
        <v>10</v>
      </c>
      <c r="B3" s="6" t="s">
        <v>11</v>
      </c>
      <c r="C3" s="7" t="s">
        <v>12</v>
      </c>
      <c r="D3" s="7">
        <v>1</v>
      </c>
      <c r="E3" s="7" t="s">
        <v>13</v>
      </c>
      <c r="F3" s="7">
        <v>3</v>
      </c>
      <c r="G3" s="6">
        <v>500</v>
      </c>
      <c r="H3" s="6">
        <f t="shared" ref="H3:H8" si="0">G3*D3</f>
        <v>500</v>
      </c>
      <c r="I3" s="16"/>
    </row>
    <row r="4" ht="30" customHeight="1" spans="1:9">
      <c r="A4" s="8"/>
      <c r="B4" s="9" t="s">
        <v>14</v>
      </c>
      <c r="C4" s="6" t="s">
        <v>15</v>
      </c>
      <c r="D4" s="7">
        <v>1</v>
      </c>
      <c r="E4" s="7" t="s">
        <v>13</v>
      </c>
      <c r="F4" s="7">
        <v>3</v>
      </c>
      <c r="G4" s="6">
        <v>1000</v>
      </c>
      <c r="H4" s="6">
        <f t="shared" si="0"/>
        <v>1000</v>
      </c>
      <c r="I4" s="17"/>
    </row>
    <row r="5" ht="30" customHeight="1" spans="1:9">
      <c r="A5" s="8"/>
      <c r="B5" s="9" t="s">
        <v>16</v>
      </c>
      <c r="C5" s="7" t="s">
        <v>17</v>
      </c>
      <c r="D5" s="7">
        <v>9</v>
      </c>
      <c r="E5" s="7" t="s">
        <v>18</v>
      </c>
      <c r="F5" s="7">
        <v>3</v>
      </c>
      <c r="G5" s="6">
        <v>10</v>
      </c>
      <c r="H5" s="6">
        <f t="shared" si="0"/>
        <v>90</v>
      </c>
      <c r="I5" s="17"/>
    </row>
    <row r="6" ht="30" customHeight="1" spans="1:9">
      <c r="A6" s="8"/>
      <c r="B6" s="9" t="s">
        <v>19</v>
      </c>
      <c r="C6" s="7"/>
      <c r="D6" s="7">
        <v>1</v>
      </c>
      <c r="E6" s="7" t="s">
        <v>20</v>
      </c>
      <c r="F6" s="7">
        <v>3</v>
      </c>
      <c r="G6" s="6">
        <v>50</v>
      </c>
      <c r="H6" s="6">
        <f t="shared" si="0"/>
        <v>50</v>
      </c>
      <c r="I6" s="17"/>
    </row>
    <row r="7" ht="30" customHeight="1" spans="1:9">
      <c r="A7" s="8"/>
      <c r="B7" s="9" t="s">
        <v>21</v>
      </c>
      <c r="C7" s="7" t="s">
        <v>22</v>
      </c>
      <c r="D7" s="7">
        <v>1</v>
      </c>
      <c r="E7" s="7" t="s">
        <v>20</v>
      </c>
      <c r="F7" s="7">
        <v>3</v>
      </c>
      <c r="G7" s="6">
        <v>100</v>
      </c>
      <c r="H7" s="6">
        <f t="shared" ref="H7:H9" si="1">G7*D7</f>
        <v>100</v>
      </c>
      <c r="I7" s="18"/>
    </row>
    <row r="8" ht="30" customHeight="1" spans="1:9">
      <c r="A8" s="8"/>
      <c r="B8" s="9" t="s">
        <v>23</v>
      </c>
      <c r="C8" s="7"/>
      <c r="D8" s="7">
        <v>300</v>
      </c>
      <c r="E8" s="7" t="s">
        <v>24</v>
      </c>
      <c r="F8" s="7">
        <v>3</v>
      </c>
      <c r="G8" s="6">
        <v>0.5</v>
      </c>
      <c r="H8" s="6">
        <f t="shared" si="1"/>
        <v>150</v>
      </c>
      <c r="I8" s="18"/>
    </row>
    <row r="9" ht="40" customHeight="1" spans="1:9">
      <c r="A9" s="5" t="s">
        <v>25</v>
      </c>
      <c r="B9" s="6" t="s">
        <v>26</v>
      </c>
      <c r="C9" s="6" t="s">
        <v>27</v>
      </c>
      <c r="D9" s="6">
        <v>300</v>
      </c>
      <c r="E9" s="6" t="s">
        <v>28</v>
      </c>
      <c r="F9" s="7">
        <v>3</v>
      </c>
      <c r="G9" s="6">
        <v>24</v>
      </c>
      <c r="H9" s="6">
        <f t="shared" si="1"/>
        <v>7200</v>
      </c>
      <c r="I9" s="19" t="s">
        <v>29</v>
      </c>
    </row>
    <row r="10" ht="40" customHeight="1" spans="1:9">
      <c r="A10" s="8"/>
      <c r="B10" s="9" t="s">
        <v>30</v>
      </c>
      <c r="C10" s="6" t="s">
        <v>31</v>
      </c>
      <c r="D10" s="10">
        <v>2</v>
      </c>
      <c r="E10" s="10" t="s">
        <v>32</v>
      </c>
      <c r="F10" s="7">
        <v>3</v>
      </c>
      <c r="G10" s="10">
        <v>300</v>
      </c>
      <c r="H10" s="6">
        <f>G10*D10*F10</f>
        <v>1800</v>
      </c>
      <c r="I10" s="19"/>
    </row>
    <row r="11" ht="30" customHeight="1" spans="1:9">
      <c r="A11" s="8" t="s">
        <v>33</v>
      </c>
      <c r="B11" s="6" t="s">
        <v>26</v>
      </c>
      <c r="C11" s="6" t="s">
        <v>34</v>
      </c>
      <c r="D11" s="6">
        <v>600</v>
      </c>
      <c r="E11" s="6" t="s">
        <v>20</v>
      </c>
      <c r="F11" s="7">
        <v>3</v>
      </c>
      <c r="G11" s="6">
        <v>4</v>
      </c>
      <c r="H11" s="6">
        <f t="shared" ref="H11:H15" si="2">G11*D11</f>
        <v>2400</v>
      </c>
      <c r="I11" s="19" t="s">
        <v>35</v>
      </c>
    </row>
    <row r="12" ht="30" customHeight="1" spans="1:9">
      <c r="A12" s="8"/>
      <c r="B12" s="9" t="s">
        <v>36</v>
      </c>
      <c r="C12" s="6" t="s">
        <v>37</v>
      </c>
      <c r="D12" s="10">
        <v>60</v>
      </c>
      <c r="E12" s="10" t="s">
        <v>20</v>
      </c>
      <c r="F12" s="7">
        <v>3</v>
      </c>
      <c r="G12" s="10">
        <v>45</v>
      </c>
      <c r="H12" s="6">
        <f t="shared" si="2"/>
        <v>2700</v>
      </c>
      <c r="I12" s="19"/>
    </row>
    <row r="13" ht="40" customHeight="1" spans="1:9">
      <c r="A13" s="8"/>
      <c r="B13" s="9" t="s">
        <v>38</v>
      </c>
      <c r="C13" s="6" t="s">
        <v>39</v>
      </c>
      <c r="D13" s="10">
        <v>1</v>
      </c>
      <c r="E13" s="10" t="s">
        <v>32</v>
      </c>
      <c r="F13" s="7">
        <v>3</v>
      </c>
      <c r="G13" s="6">
        <v>200</v>
      </c>
      <c r="H13" s="6">
        <f>G13*D13*F13</f>
        <v>600</v>
      </c>
      <c r="I13" s="19"/>
    </row>
    <row r="14" ht="30" customHeight="1" spans="1:9">
      <c r="A14" s="10" t="s">
        <v>40</v>
      </c>
      <c r="B14" s="6" t="s">
        <v>41</v>
      </c>
      <c r="C14" s="6"/>
      <c r="D14" s="10">
        <v>2</v>
      </c>
      <c r="E14" s="10" t="s">
        <v>42</v>
      </c>
      <c r="F14" s="7">
        <v>3</v>
      </c>
      <c r="G14" s="6">
        <v>200</v>
      </c>
      <c r="H14" s="6">
        <f>G14*D14</f>
        <v>400</v>
      </c>
      <c r="I14" s="20"/>
    </row>
    <row r="15" ht="30" customHeight="1" spans="1:9">
      <c r="A15" s="10"/>
      <c r="B15" s="6" t="s">
        <v>43</v>
      </c>
      <c r="C15" s="6"/>
      <c r="D15" s="10">
        <v>2</v>
      </c>
      <c r="E15" s="10" t="s">
        <v>44</v>
      </c>
      <c r="F15" s="7">
        <v>3</v>
      </c>
      <c r="G15" s="6">
        <v>200</v>
      </c>
      <c r="H15" s="6">
        <f>G15*D15</f>
        <v>400</v>
      </c>
      <c r="I15" s="20"/>
    </row>
    <row r="16" ht="30" customHeight="1" spans="1:9">
      <c r="A16" s="11" t="s">
        <v>45</v>
      </c>
      <c r="B16" s="12"/>
      <c r="C16" s="10"/>
      <c r="D16" s="10"/>
      <c r="E16" s="10"/>
      <c r="F16" s="10"/>
      <c r="G16" s="10"/>
      <c r="H16" s="6">
        <f>SUM(H3:H15)</f>
        <v>17390</v>
      </c>
      <c r="I16" s="21"/>
    </row>
    <row r="17" ht="30" customHeight="1" spans="1:9">
      <c r="A17" s="11" t="s">
        <v>46</v>
      </c>
      <c r="B17" s="12"/>
      <c r="C17" s="13">
        <v>0.03</v>
      </c>
      <c r="D17" s="13"/>
      <c r="E17" s="13"/>
      <c r="F17" s="13"/>
      <c r="G17" s="13"/>
      <c r="H17" s="14">
        <f>H16*C17</f>
        <v>521.7</v>
      </c>
      <c r="I17" s="21"/>
    </row>
    <row r="18" ht="30" customHeight="1" spans="1:9">
      <c r="A18" s="11" t="s">
        <v>47</v>
      </c>
      <c r="B18" s="12"/>
      <c r="C18" s="10"/>
      <c r="D18" s="10"/>
      <c r="E18" s="10"/>
      <c r="F18" s="10"/>
      <c r="G18" s="10"/>
      <c r="H18" s="14">
        <f>SUM(H16:H17)</f>
        <v>17911.7</v>
      </c>
      <c r="I18" s="21"/>
    </row>
    <row r="19" ht="23.4" spans="1:9">
      <c r="A19" s="15" t="s">
        <v>48</v>
      </c>
      <c r="B19" s="15"/>
      <c r="C19" s="15"/>
      <c r="D19" s="15"/>
      <c r="E19" s="15"/>
      <c r="F19" s="15"/>
      <c r="G19" s="15"/>
      <c r="H19" s="15"/>
      <c r="I19" s="15"/>
    </row>
  </sheetData>
  <mergeCells count="15">
    <mergeCell ref="A1:I1"/>
    <mergeCell ref="A16:B16"/>
    <mergeCell ref="C16:G16"/>
    <mergeCell ref="A17:B17"/>
    <mergeCell ref="C17:G17"/>
    <mergeCell ref="A18:B18"/>
    <mergeCell ref="C18:G18"/>
    <mergeCell ref="A19:I19"/>
    <mergeCell ref="A3:A8"/>
    <mergeCell ref="A9:A10"/>
    <mergeCell ref="A11:A13"/>
    <mergeCell ref="A14:A15"/>
    <mergeCell ref="I3:I7"/>
    <mergeCell ref="I9:I10"/>
    <mergeCell ref="I11:I13"/>
  </mergeCells>
  <pageMargins left="0.748031496062992" right="0.748031496062992" top="0.984251968503937" bottom="0.984251968503937" header="0.511811023622047" footer="0.511811023622047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吻我之眸_遮我半世流离</cp:lastModifiedBy>
  <dcterms:created xsi:type="dcterms:W3CDTF">2021-10-12T09:40:00Z</dcterms:created>
  <cp:lastPrinted>2022-05-20T02:05:00Z</cp:lastPrinted>
  <dcterms:modified xsi:type="dcterms:W3CDTF">2022-06-02T06:46:43Z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7CFDC17F0AE94F44BFA14200723D8FB0</vt:lpwstr>
  </property>
  <property fmtid="{D5CDD505-2E9C-101B-9397-08002B2CF9AE}" pid="3" name="KSOProductBuildVer">
    <vt:lpwstr>2052-11.1.0.11744</vt:lpwstr>
  </property>
</Properties>
</file>