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125" windowHeight="12540" tabRatio="638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'2资料存档目录'!$A$1:$F$18</definedName>
    <definedName name="_xlnm.Print_Area" localSheetId="1">'3工程结算汇总表'!$A$1:$H$34</definedName>
    <definedName name="_xlnm.Print_Area" localSheetId="2">'4结算明细汇总表'!$A$1:$D$11</definedName>
  </definedNames>
  <calcPr calcId="144525" fullPrecision="0"/>
</workbook>
</file>

<file path=xl/sharedStrings.xml><?xml version="1.0" encoding="utf-8"?>
<sst xmlns="http://schemas.openxmlformats.org/spreadsheetml/2006/main" count="112" uniqueCount="80">
  <si>
    <t>洛宁山水文苑项目五一嘉年华活动合同
结算资料存档目录</t>
  </si>
  <si>
    <t>序号</t>
  </si>
  <si>
    <t>名称</t>
  </si>
  <si>
    <t>份/页</t>
  </si>
  <si>
    <t>页码</t>
  </si>
  <si>
    <t>原件/复印件</t>
  </si>
  <si>
    <t>备注</t>
  </si>
  <si>
    <t>洛宁山水文苑项目五一嘉年华活动合同结算审批表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</si>
  <si>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</si>
  <si>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</si>
  <si>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</si>
  <si>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</si>
  <si>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</si>
  <si>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</si>
  <si>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</si>
  <si>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结算申请报告</t>
  </si>
  <si>
    <t>第4页</t>
  </si>
  <si>
    <t>结算通知书</t>
  </si>
  <si>
    <t>第5页</t>
  </si>
  <si>
    <t>往来账务明细</t>
  </si>
  <si>
    <t>第6页</t>
  </si>
  <si>
    <t>授权委托书</t>
  </si>
  <si>
    <t>第7页</t>
  </si>
  <si>
    <t>结算价汇总表</t>
  </si>
  <si>
    <t>第8页</t>
  </si>
  <si>
    <t>签字版</t>
  </si>
  <si>
    <t>结算价明细汇总表</t>
  </si>
  <si>
    <t>第9页</t>
  </si>
  <si>
    <t>营销媒体验收单</t>
  </si>
  <si>
    <t>1份2页</t>
  </si>
  <si>
    <t>第10~11页</t>
  </si>
  <si>
    <t>情况说明</t>
  </si>
  <si>
    <t>第12页</t>
  </si>
  <si>
    <t>洛宁山水文苑项目五一嘉年华活动合同</t>
  </si>
  <si>
    <t>1份10页</t>
  </si>
  <si>
    <t>第13~17页</t>
  </si>
  <si>
    <t>复印件</t>
  </si>
  <si>
    <t>造价师：</t>
  </si>
  <si>
    <t>日期：</t>
  </si>
  <si>
    <t>洛宁山水文苑项目五一嘉年华活动合同结算汇总表</t>
  </si>
  <si>
    <t xml:space="preserve">合同编号：LNSSWY-YX-042                                      合同金额：45000.00元 </t>
  </si>
  <si>
    <t>合同名称：洛宁山水文苑售房部开放活动合同</t>
  </si>
  <si>
    <t>甲    方：洛阳浩德浩康置业有限公司</t>
  </si>
  <si>
    <t>乙    方：洛阳欣鼎文化传播有限公司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</si>
  <si>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</si>
  <si>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</si>
  <si>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</si>
  <si>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</si>
  <si>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</si>
  <si>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</si>
  <si>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</si>
  <si>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</si>
  <si>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</si>
  <si>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</si>
  <si>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</si>
  <si>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</si>
  <si>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</si>
  <si>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</si>
  <si>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</si>
  <si>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</si>
  <si>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</si>
  <si>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</si>
  <si>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</si>
  <si>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</si>
  <si>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</si>
  <si>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</si>
  <si>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</si>
  <si>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</si>
  <si>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</si>
  <si>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</si>
  <si>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</si>
  <si>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</si>
  <si>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</si>
  <si>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</si>
  <si>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</si>
  <si>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</si>
  <si>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</si>
  <si>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</si>
  <si>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洛宁山水文苑项目五一嘉年华活动合同
结算价明细汇总表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</si>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</sst>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&quot;元&quot;"/>
    <numFmt numFmtId="179" formatCode="[DBNum2][$RMB]General;[Red][DBNum2][$RMB]General"/>
  </numFmts>
  <fonts count="53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6100"/>
      <name val="宋体"/>
      <charset val="134"/>
    </font>
    <font>
      <sz val="12"/>
      <color rgb="FF006100"/>
      <name val="宋体"/>
      <charset val="134"/>
    </font>
    <font>
      <sz val="11"/>
      <color rgb="FF0061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2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29" applyNumberFormat="0" applyAlignment="0" applyProtection="0">
      <alignment vertical="center"/>
    </xf>
    <xf numFmtId="0" fontId="34" fillId="17" borderId="24" applyNumberFormat="0" applyAlignment="0" applyProtection="0">
      <alignment vertical="center"/>
    </xf>
    <xf numFmtId="0" fontId="35" fillId="18" borderId="3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3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6" borderId="3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2" fillId="44" borderId="3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2" fillId="44" borderId="34" applyNumberFormat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25" applyNumberFormat="0" applyAlignment="0" applyProtection="0">
      <alignment vertical="center"/>
    </xf>
    <xf numFmtId="0" fontId="52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176" fontId="0" fillId="0" borderId="1" xfId="139" applyNumberFormat="1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 wrapText="1"/>
    </xf>
    <xf numFmtId="176" fontId="2" fillId="0" borderId="1" xfId="13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139" applyFont="1" applyFill="1">
      <alignment vertical="center"/>
    </xf>
    <xf numFmtId="0" fontId="0" fillId="0" borderId="0" xfId="139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177" fontId="9" fillId="0" borderId="7" xfId="0" applyNumberFormat="1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178" fontId="9" fillId="0" borderId="3" xfId="0" applyNumberFormat="1" applyFont="1" applyBorder="1" applyAlignment="1">
      <alignment horizontal="justify" vertical="top" wrapText="1"/>
    </xf>
    <xf numFmtId="178" fontId="9" fillId="0" borderId="4" xfId="0" applyNumberFormat="1" applyFont="1" applyBorder="1" applyAlignment="1">
      <alignment horizontal="justify" vertical="top" wrapText="1"/>
    </xf>
    <xf numFmtId="178" fontId="9" fillId="0" borderId="5" xfId="0" applyNumberFormat="1" applyFont="1" applyBorder="1" applyAlignment="1">
      <alignment horizontal="justify"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179" fontId="6" fillId="0" borderId="3" xfId="0" applyNumberFormat="1" applyFont="1" applyBorder="1" applyAlignment="1">
      <alignment horizontal="left" vertical="top" wrapText="1"/>
    </xf>
    <xf numFmtId="179" fontId="6" fillId="0" borderId="4" xfId="0" applyNumberFormat="1" applyFont="1" applyBorder="1" applyAlignment="1">
      <alignment horizontal="left" vertical="top" wrapText="1"/>
    </xf>
    <xf numFmtId="179" fontId="6" fillId="0" borderId="5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6" xfId="41" applyFont="1" applyFill="1" applyBorder="1" applyAlignment="1">
      <alignment horizontal="center" vertical="center" wrapText="1"/>
    </xf>
    <xf numFmtId="0" fontId="14" fillId="0" borderId="17" xfId="41" applyFont="1" applyFill="1" applyBorder="1" applyAlignment="1">
      <alignment vertical="center" wrapText="1"/>
    </xf>
    <xf numFmtId="0" fontId="14" fillId="0" borderId="17" xfId="41" applyFont="1" applyFill="1" applyBorder="1" applyAlignment="1">
      <alignment horizontal="center" vertical="center" wrapText="1"/>
    </xf>
    <xf numFmtId="0" fontId="14" fillId="0" borderId="18" xfId="4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2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J9" sqref="J9"/>
    </sheetView>
  </sheetViews>
  <sheetFormatPr defaultColWidth="9" defaultRowHeight="14.25"/>
  <cols>
    <col min="1" max="1" width="7.25" style="59" customWidth="1"/>
    <col min="2" max="2" width="45.25" style="60" customWidth="1"/>
    <col min="3" max="3" width="8.9" style="59" customWidth="1"/>
    <col min="4" max="4" width="9.625" style="59" customWidth="1"/>
    <col min="5" max="5" width="11" style="60" customWidth="1"/>
    <col min="6" max="6" width="10" style="61" customWidth="1"/>
    <col min="7" max="7" width="8.5" style="60" customWidth="1"/>
    <col min="8" max="12" width="9" style="60"/>
  </cols>
  <sheetData>
    <row r="1" ht="36" customHeight="1" spans="1:9">
      <c r="A1" s="62" t="s">
        <v>0</v>
      </c>
      <c r="B1" s="62"/>
      <c r="C1" s="62"/>
      <c r="D1" s="62"/>
      <c r="E1" s="62"/>
      <c r="F1" s="62"/>
      <c r="G1" s="63"/>
      <c r="H1" s="63"/>
      <c r="I1" s="63"/>
    </row>
    <row r="2" ht="30.75" customHeight="1" spans="1:6">
      <c r="A2" s="64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</row>
    <row r="3" s="56" customFormat="1" ht="30" customHeight="1" spans="1:12">
      <c r="A3" s="67">
        <v>1</v>
      </c>
      <c r="B3" s="68" t="s">
        <v>7</v>
      </c>
      <c r="C3" s="69" t="s">
        <v>8</v>
      </c>
      <c r="D3" s="69" t="s">
        <v>9</v>
      </c>
      <c r="E3" s="68" t="s">
        <v>10</v>
      </c>
      <c r="F3" s="70"/>
      <c r="G3" s="71"/>
      <c r="H3" s="71"/>
      <c r="I3" s="71"/>
      <c r="J3" s="71"/>
      <c r="K3" s="71"/>
      <c r="L3" s="71"/>
    </row>
    <row r="4" s="56" customFormat="1" ht="27" customHeight="1" spans="1:12">
      <c r="A4" s="67">
        <v>2</v>
      </c>
      <c r="B4" s="68" t="s">
        <v>11</v>
      </c>
      <c r="C4" s="69" t="s">
        <v>8</v>
      </c>
      <c r="D4" s="69" t="s">
        <v>12</v>
      </c>
      <c r="E4" s="68" t="s">
        <v>10</v>
      </c>
      <c r="F4" s="70"/>
      <c r="G4" s="71"/>
      <c r="H4" s="71"/>
      <c r="I4" s="71"/>
      <c r="J4" s="71"/>
      <c r="K4" s="71"/>
      <c r="L4" s="71"/>
    </row>
    <row r="5" s="56" customFormat="1" ht="27" customHeight="1" spans="1:12">
      <c r="A5" s="67">
        <v>3</v>
      </c>
      <c r="B5" s="68" t="s">
        <v>13</v>
      </c>
      <c r="C5" s="69" t="s">
        <v>8</v>
      </c>
      <c r="D5" s="69" t="s">
        <v>14</v>
      </c>
      <c r="E5" s="68" t="s">
        <v>10</v>
      </c>
      <c r="F5" s="70"/>
      <c r="G5" s="71"/>
      <c r="H5" s="71"/>
      <c r="I5" s="71"/>
      <c r="J5" s="71"/>
      <c r="K5" s="71"/>
      <c r="L5" s="71"/>
    </row>
    <row r="6" s="56" customFormat="1" ht="32" customHeight="1" spans="1:12">
      <c r="A6" s="67">
        <v>4</v>
      </c>
      <c r="B6" s="68" t="s">
        <v>15</v>
      </c>
      <c r="C6" s="69" t="s">
        <v>8</v>
      </c>
      <c r="D6" s="69" t="s">
        <v>16</v>
      </c>
      <c r="E6" s="68" t="s">
        <v>10</v>
      </c>
      <c r="F6" s="70"/>
      <c r="G6" s="72"/>
      <c r="H6" s="71"/>
      <c r="I6" s="71"/>
      <c r="J6" s="71"/>
      <c r="K6" s="71"/>
      <c r="L6" s="71"/>
    </row>
    <row r="7" s="56" customFormat="1" ht="32" customHeight="1" spans="1:12">
      <c r="A7" s="67">
        <v>5</v>
      </c>
      <c r="B7" s="68" t="s">
        <v>17</v>
      </c>
      <c r="C7" s="69" t="s">
        <v>8</v>
      </c>
      <c r="D7" s="69" t="s">
        <v>18</v>
      </c>
      <c r="E7" s="68" t="s">
        <v>10</v>
      </c>
      <c r="F7" s="70"/>
      <c r="G7" s="72"/>
      <c r="H7" s="71"/>
      <c r="I7" s="71"/>
      <c r="J7" s="71"/>
      <c r="K7" s="71"/>
      <c r="L7" s="71"/>
    </row>
    <row r="8" s="57" customFormat="1" ht="33" customHeight="1" spans="1:12">
      <c r="A8" s="67">
        <v>6</v>
      </c>
      <c r="B8" s="68" t="s">
        <v>19</v>
      </c>
      <c r="C8" s="69" t="s">
        <v>8</v>
      </c>
      <c r="D8" s="69" t="s">
        <v>20</v>
      </c>
      <c r="E8" s="68" t="s">
        <v>10</v>
      </c>
      <c r="F8" s="70"/>
      <c r="G8" s="73"/>
      <c r="H8" s="74"/>
      <c r="I8" s="74"/>
      <c r="J8" s="74"/>
      <c r="K8" s="74"/>
      <c r="L8" s="74"/>
    </row>
    <row r="9" s="58" customFormat="1" ht="32" customHeight="1" spans="1:12">
      <c r="A9" s="67">
        <v>7</v>
      </c>
      <c r="B9" s="68" t="s">
        <v>21</v>
      </c>
      <c r="C9" s="69" t="s">
        <v>8</v>
      </c>
      <c r="D9" s="69" t="s">
        <v>22</v>
      </c>
      <c r="E9" s="68" t="s">
        <v>10</v>
      </c>
      <c r="F9" s="70"/>
      <c r="G9" s="75"/>
      <c r="H9" s="76"/>
      <c r="I9" s="87"/>
      <c r="J9" s="87"/>
      <c r="K9" s="87"/>
      <c r="L9" s="87"/>
    </row>
    <row r="10" s="56" customFormat="1" ht="32" customHeight="1" spans="1:12">
      <c r="A10" s="67">
        <v>8</v>
      </c>
      <c r="B10" s="68" t="s">
        <v>23</v>
      </c>
      <c r="C10" s="69" t="s">
        <v>8</v>
      </c>
      <c r="D10" s="69" t="s">
        <v>24</v>
      </c>
      <c r="E10" s="68" t="s">
        <v>25</v>
      </c>
      <c r="F10" s="70"/>
      <c r="G10" s="72"/>
      <c r="H10" s="71"/>
      <c r="I10" s="71"/>
      <c r="J10" s="71"/>
      <c r="K10" s="71"/>
      <c r="L10" s="71"/>
    </row>
    <row r="11" s="56" customFormat="1" ht="32" customHeight="1" spans="1:12">
      <c r="A11" s="67">
        <v>9</v>
      </c>
      <c r="B11" s="68" t="s">
        <v>26</v>
      </c>
      <c r="C11" s="69" t="s">
        <v>8</v>
      </c>
      <c r="D11" s="69" t="s">
        <v>27</v>
      </c>
      <c r="E11" s="68" t="s">
        <v>25</v>
      </c>
      <c r="F11" s="70"/>
      <c r="G11" s="72"/>
      <c r="H11" s="71"/>
      <c r="I11" s="71"/>
      <c r="J11" s="71"/>
      <c r="K11" s="71"/>
      <c r="L11" s="71"/>
    </row>
    <row r="12" s="56" customFormat="1" ht="32" customHeight="1" spans="1:12">
      <c r="A12" s="67">
        <v>10</v>
      </c>
      <c r="B12" s="68" t="s">
        <v>28</v>
      </c>
      <c r="C12" s="69" t="s">
        <v>29</v>
      </c>
      <c r="D12" s="69" t="s">
        <v>30</v>
      </c>
      <c r="E12" s="68" t="s">
        <v>25</v>
      </c>
      <c r="F12" s="70"/>
      <c r="G12" s="72"/>
      <c r="H12" s="71"/>
      <c r="I12" s="71"/>
      <c r="J12" s="71"/>
      <c r="K12" s="71"/>
      <c r="L12" s="71"/>
    </row>
    <row r="13" s="56" customFormat="1" ht="32" customHeight="1" spans="1:12">
      <c r="A13" s="67">
        <v>11</v>
      </c>
      <c r="B13" s="68" t="s">
        <v>31</v>
      </c>
      <c r="C13" s="69" t="s">
        <v>8</v>
      </c>
      <c r="D13" s="69" t="s">
        <v>32</v>
      </c>
      <c r="E13" s="68" t="s">
        <v>25</v>
      </c>
      <c r="F13" s="70"/>
      <c r="G13" s="72"/>
      <c r="H13" s="71"/>
      <c r="I13" s="71"/>
      <c r="J13" s="71"/>
      <c r="K13" s="71"/>
      <c r="L13" s="71"/>
    </row>
    <row r="14" s="56" customFormat="1" ht="32" customHeight="1" spans="1:12">
      <c r="A14" s="67">
        <v>12</v>
      </c>
      <c r="B14" s="68" t="s">
        <v>33</v>
      </c>
      <c r="C14" s="69" t="s">
        <v>34</v>
      </c>
      <c r="D14" s="69" t="s">
        <v>35</v>
      </c>
      <c r="E14" s="68" t="s">
        <v>36</v>
      </c>
      <c r="F14" s="70"/>
      <c r="G14" s="72"/>
      <c r="H14" s="71"/>
      <c r="I14" s="71"/>
      <c r="J14" s="71"/>
      <c r="K14" s="71"/>
      <c r="L14" s="71"/>
    </row>
    <row r="15" s="56" customFormat="1" ht="32" customHeight="1" spans="1:12">
      <c r="A15" s="67"/>
      <c r="B15" s="68"/>
      <c r="C15" s="69"/>
      <c r="D15" s="69"/>
      <c r="E15" s="68"/>
      <c r="F15" s="77"/>
      <c r="G15" s="72"/>
      <c r="H15" s="71"/>
      <c r="I15" s="71"/>
      <c r="J15" s="71"/>
      <c r="K15" s="71"/>
      <c r="L15" s="71"/>
    </row>
    <row r="16" s="56" customFormat="1" ht="32" customHeight="1" spans="1:12">
      <c r="A16" s="67"/>
      <c r="B16" s="78"/>
      <c r="C16" s="79"/>
      <c r="D16" s="79"/>
      <c r="E16" s="80"/>
      <c r="F16" s="77"/>
      <c r="G16" s="71"/>
      <c r="H16" s="71"/>
      <c r="I16" s="71"/>
      <c r="J16" s="71"/>
      <c r="K16" s="71"/>
      <c r="L16" s="71"/>
    </row>
    <row r="17" ht="34" customHeight="1" spans="1:6">
      <c r="A17" s="81" t="s">
        <v>37</v>
      </c>
      <c r="B17" s="82"/>
      <c r="C17" s="82" t="s">
        <v>38</v>
      </c>
      <c r="D17" s="82"/>
      <c r="E17" s="82"/>
      <c r="F17" s="83"/>
    </row>
    <row r="18" ht="34" customHeight="1" spans="1:6">
      <c r="A18" s="84"/>
      <c r="B18" s="85"/>
      <c r="C18" s="85"/>
      <c r="D18" s="85"/>
      <c r="E18" s="85"/>
      <c r="F18" s="86"/>
    </row>
    <row r="33" ht="43.5" customHeight="1"/>
  </sheetData>
  <mergeCells count="3">
    <mergeCell ref="A1:F1"/>
    <mergeCell ref="A17:B18"/>
    <mergeCell ref="C17:F18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7" workbookViewId="0">
      <selection activeCell="H7" sqref="H7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</cols>
  <sheetData>
    <row r="1" ht="37.5" customHeight="1" spans="1:8">
      <c r="A1" s="21" t="s">
        <v>39</v>
      </c>
      <c r="B1" s="21"/>
      <c r="C1" s="21"/>
      <c r="D1" s="21"/>
      <c r="E1" s="21"/>
      <c r="F1" s="21"/>
      <c r="G1" s="21"/>
      <c r="H1" s="21"/>
    </row>
    <row r="2" ht="31.8" customHeight="1" spans="1:8">
      <c r="A2" s="22" t="s">
        <v>40</v>
      </c>
      <c r="B2" s="22"/>
      <c r="C2" s="22"/>
      <c r="D2" s="22"/>
      <c r="E2" s="22"/>
      <c r="F2" s="22"/>
      <c r="G2" s="22"/>
      <c r="H2" s="22"/>
    </row>
    <row r="3" ht="23.25" customHeight="1" spans="1:8">
      <c r="A3" s="22" t="s">
        <v>41</v>
      </c>
      <c r="B3" s="22"/>
      <c r="C3" s="22"/>
      <c r="D3" s="22"/>
      <c r="E3" s="22"/>
      <c r="F3" s="22"/>
      <c r="G3" s="22"/>
      <c r="H3" s="22"/>
    </row>
    <row r="4" ht="25.5" customHeight="1" spans="1:8">
      <c r="A4" s="22" t="s">
        <v>42</v>
      </c>
      <c r="B4" s="22"/>
      <c r="C4" s="22"/>
      <c r="D4" s="22"/>
      <c r="E4" s="22"/>
      <c r="F4" s="22"/>
      <c r="G4" s="22"/>
      <c r="H4" s="22"/>
    </row>
    <row r="5" ht="30" customHeight="1" spans="1:8">
      <c r="A5" s="23" t="s">
        <v>43</v>
      </c>
      <c r="B5" s="23"/>
      <c r="C5" s="23"/>
      <c r="D5" s="23"/>
      <c r="E5" s="23"/>
      <c r="F5" s="23"/>
      <c r="G5" s="23"/>
      <c r="H5" s="23"/>
    </row>
    <row r="6" ht="20.25" customHeight="1" spans="1:8">
      <c r="A6" s="24" t="s">
        <v>1</v>
      </c>
      <c r="B6" s="25" t="s">
        <v>44</v>
      </c>
      <c r="C6" s="26"/>
      <c r="D6" s="27"/>
      <c r="E6" s="27" t="s">
        <v>45</v>
      </c>
      <c r="F6" s="27" t="s">
        <v>46</v>
      </c>
      <c r="G6" s="27" t="s">
        <v>47</v>
      </c>
      <c r="H6" s="27" t="s">
        <v>48</v>
      </c>
    </row>
    <row r="7" ht="20.25" customHeight="1" spans="1:8">
      <c r="A7" s="28" t="s">
        <v>49</v>
      </c>
      <c r="B7" s="29" t="s">
        <v>50</v>
      </c>
      <c r="C7" s="30"/>
      <c r="D7" s="31"/>
      <c r="E7" s="32">
        <f>E8+E9+E10+E11</f>
        <v>0</v>
      </c>
      <c r="F7" s="32">
        <v>0</v>
      </c>
      <c r="G7" s="32">
        <f>G8+G9+G10+G11</f>
        <v>0</v>
      </c>
      <c r="H7" s="33">
        <f>SUM(H8:H12)</f>
        <v>45000</v>
      </c>
    </row>
    <row r="8" ht="20.25" customHeight="1" spans="1:8">
      <c r="A8" s="34">
        <v>1.1</v>
      </c>
      <c r="B8" s="35" t="s">
        <v>51</v>
      </c>
      <c r="C8" s="36"/>
      <c r="D8" s="37"/>
      <c r="E8" s="32">
        <v>0</v>
      </c>
      <c r="F8" s="32">
        <v>0</v>
      </c>
      <c r="G8" s="32">
        <v>0</v>
      </c>
      <c r="H8" s="33">
        <f>'4结算明细汇总表'!C3</f>
        <v>45000</v>
      </c>
    </row>
    <row r="9" ht="20.25" customHeight="1" spans="1:8">
      <c r="A9" s="34">
        <v>1.2</v>
      </c>
      <c r="B9" s="35" t="s">
        <v>52</v>
      </c>
      <c r="C9" s="36"/>
      <c r="D9" s="37"/>
      <c r="E9" s="32">
        <v>0</v>
      </c>
      <c r="F9" s="32">
        <v>0</v>
      </c>
      <c r="G9" s="32">
        <v>0</v>
      </c>
      <c r="H9" s="33">
        <v>0</v>
      </c>
    </row>
    <row r="10" ht="20.25" customHeight="1" spans="1:8">
      <c r="A10" s="34">
        <v>1.3</v>
      </c>
      <c r="B10" s="35" t="s">
        <v>53</v>
      </c>
      <c r="C10" s="36"/>
      <c r="D10" s="37"/>
      <c r="E10" s="32">
        <v>0</v>
      </c>
      <c r="F10" s="32">
        <v>0</v>
      </c>
      <c r="G10" s="32">
        <v>0</v>
      </c>
      <c r="H10" s="33">
        <v>0</v>
      </c>
    </row>
    <row r="11" ht="20.25" customHeight="1" spans="1:8">
      <c r="A11" s="34">
        <v>1.4</v>
      </c>
      <c r="B11" s="35" t="s">
        <v>54</v>
      </c>
      <c r="C11" s="36"/>
      <c r="D11" s="37"/>
      <c r="E11" s="32">
        <v>0</v>
      </c>
      <c r="F11" s="32">
        <v>0</v>
      </c>
      <c r="G11" s="32">
        <v>0</v>
      </c>
      <c r="H11" s="33">
        <v>0</v>
      </c>
    </row>
    <row r="12" ht="20.25" customHeight="1" spans="1:8">
      <c r="A12" s="34">
        <v>1.5</v>
      </c>
      <c r="B12" s="35" t="s">
        <v>55</v>
      </c>
      <c r="C12" s="36"/>
      <c r="D12" s="37"/>
      <c r="E12" s="38"/>
      <c r="F12" s="32"/>
      <c r="G12" s="32"/>
      <c r="H12" s="33"/>
    </row>
    <row r="13" ht="20.25" customHeight="1" spans="1:8">
      <c r="A13" s="28" t="s">
        <v>56</v>
      </c>
      <c r="B13" s="29" t="s">
        <v>57</v>
      </c>
      <c r="C13" s="30"/>
      <c r="D13" s="31"/>
      <c r="E13" s="35">
        <v>0</v>
      </c>
      <c r="F13" s="37"/>
      <c r="G13" s="32">
        <v>0</v>
      </c>
      <c r="H13" s="32">
        <v>0</v>
      </c>
    </row>
    <row r="14" ht="20.25" customHeight="1" spans="1:8">
      <c r="A14" s="34">
        <v>2.1</v>
      </c>
      <c r="B14" s="35" t="s">
        <v>58</v>
      </c>
      <c r="C14" s="36"/>
      <c r="D14" s="37"/>
      <c r="E14" s="35">
        <v>0</v>
      </c>
      <c r="F14" s="37"/>
      <c r="G14" s="32">
        <v>0</v>
      </c>
      <c r="H14" s="32">
        <v>0</v>
      </c>
    </row>
    <row r="15" ht="20.25" customHeight="1" spans="1:8">
      <c r="A15" s="34">
        <v>2.2</v>
      </c>
      <c r="B15" s="35" t="s">
        <v>58</v>
      </c>
      <c r="C15" s="36"/>
      <c r="D15" s="37"/>
      <c r="E15" s="35">
        <v>0</v>
      </c>
      <c r="F15" s="37"/>
      <c r="G15" s="32">
        <v>0</v>
      </c>
      <c r="H15" s="32">
        <v>0</v>
      </c>
    </row>
    <row r="16" ht="20.25" customHeight="1" spans="1:8">
      <c r="A16" s="39" t="s">
        <v>59</v>
      </c>
      <c r="B16" s="40" t="s">
        <v>60</v>
      </c>
      <c r="C16" s="41"/>
      <c r="D16" s="32" t="s">
        <v>61</v>
      </c>
      <c r="E16" s="42">
        <f>H7</f>
        <v>45000</v>
      </c>
      <c r="F16" s="43"/>
      <c r="G16" s="43"/>
      <c r="H16" s="44"/>
    </row>
    <row r="17" ht="20.25" customHeight="1" spans="1:8">
      <c r="A17" s="28"/>
      <c r="B17" s="45"/>
      <c r="C17" s="46"/>
      <c r="D17" s="32" t="s">
        <v>62</v>
      </c>
      <c r="E17" s="47">
        <f>E16</f>
        <v>45000</v>
      </c>
      <c r="F17" s="48"/>
      <c r="G17" s="48"/>
      <c r="H17" s="49"/>
    </row>
    <row r="18" ht="20.25" customHeight="1" spans="1:8">
      <c r="A18" s="28" t="s">
        <v>63</v>
      </c>
      <c r="B18" s="29" t="s">
        <v>64</v>
      </c>
      <c r="C18" s="30"/>
      <c r="D18" s="31"/>
      <c r="E18" s="35">
        <v>0</v>
      </c>
      <c r="F18" s="36"/>
      <c r="G18" s="36"/>
      <c r="H18" s="37"/>
    </row>
    <row r="19" ht="20.25" customHeight="1" spans="1:8">
      <c r="A19" s="34">
        <v>4.1</v>
      </c>
      <c r="B19" s="35" t="s">
        <v>65</v>
      </c>
      <c r="C19" s="36"/>
      <c r="D19" s="37"/>
      <c r="E19" s="35">
        <v>0</v>
      </c>
      <c r="F19" s="36"/>
      <c r="G19" s="36"/>
      <c r="H19" s="37"/>
    </row>
    <row r="20" ht="20.25" customHeight="1" spans="1:8">
      <c r="A20" s="34">
        <v>4.2</v>
      </c>
      <c r="B20" s="35" t="s">
        <v>66</v>
      </c>
      <c r="C20" s="36"/>
      <c r="D20" s="37"/>
      <c r="E20" s="35">
        <v>0</v>
      </c>
      <c r="F20" s="36"/>
      <c r="G20" s="36"/>
      <c r="H20" s="37"/>
    </row>
    <row r="21" ht="20.25" customHeight="1" spans="1:8">
      <c r="A21" s="28" t="s">
        <v>67</v>
      </c>
      <c r="B21" s="29" t="s">
        <v>68</v>
      </c>
      <c r="C21" s="30"/>
      <c r="D21" s="31"/>
      <c r="E21" s="35">
        <v>0</v>
      </c>
      <c r="F21" s="36"/>
      <c r="G21" s="36"/>
      <c r="H21" s="37"/>
    </row>
    <row r="22" ht="20.25" customHeight="1" spans="1:8">
      <c r="A22" s="34">
        <v>5.1</v>
      </c>
      <c r="B22" s="35" t="s">
        <v>69</v>
      </c>
      <c r="C22" s="36"/>
      <c r="D22" s="37"/>
      <c r="E22" s="35" t="s">
        <v>70</v>
      </c>
      <c r="F22" s="36"/>
      <c r="G22" s="36"/>
      <c r="H22" s="37"/>
    </row>
    <row r="23" ht="20.25" customHeight="1" spans="1:8">
      <c r="A23" s="34">
        <v>5.2</v>
      </c>
      <c r="B23" s="35" t="s">
        <v>71</v>
      </c>
      <c r="C23" s="36"/>
      <c r="D23" s="37"/>
      <c r="E23" s="35" t="s">
        <v>70</v>
      </c>
      <c r="F23" s="36"/>
      <c r="G23" s="36"/>
      <c r="H23" s="37"/>
    </row>
    <row r="24" ht="20.25" customHeight="1" spans="1:8">
      <c r="A24" s="39" t="s">
        <v>72</v>
      </c>
      <c r="B24" s="50" t="s">
        <v>73</v>
      </c>
      <c r="C24" s="35" t="s">
        <v>61</v>
      </c>
      <c r="D24" s="37"/>
      <c r="E24" s="42">
        <f>E16</f>
        <v>45000</v>
      </c>
      <c r="F24" s="36"/>
      <c r="G24" s="36"/>
      <c r="H24" s="37"/>
    </row>
    <row r="25" ht="20.25" customHeight="1" spans="1:8">
      <c r="A25" s="28"/>
      <c r="B25" s="51"/>
      <c r="C25" s="35" t="s">
        <v>62</v>
      </c>
      <c r="D25" s="37"/>
      <c r="E25" s="47">
        <f>E17</f>
        <v>45000</v>
      </c>
      <c r="F25" s="48"/>
      <c r="G25" s="48"/>
      <c r="H25" s="49"/>
    </row>
    <row r="26" ht="20.25" customHeight="1" spans="1:8">
      <c r="A26" s="39" t="s">
        <v>74</v>
      </c>
      <c r="B26" s="50" t="s">
        <v>75</v>
      </c>
      <c r="C26" s="35" t="s">
        <v>61</v>
      </c>
      <c r="D26" s="37"/>
      <c r="E26" s="42">
        <f>E24</f>
        <v>45000</v>
      </c>
      <c r="F26" s="36"/>
      <c r="G26" s="36"/>
      <c r="H26" s="37"/>
    </row>
    <row r="27" ht="20.25" customHeight="1" spans="1:8">
      <c r="A27" s="28"/>
      <c r="B27" s="51"/>
      <c r="C27" s="35" t="s">
        <v>62</v>
      </c>
      <c r="D27" s="37"/>
      <c r="E27" s="47">
        <f>E17</f>
        <v>45000</v>
      </c>
      <c r="F27" s="48"/>
      <c r="G27" s="48"/>
      <c r="H27" s="49"/>
    </row>
    <row r="28" spans="1:8">
      <c r="A28" s="52"/>
      <c r="B28" s="52"/>
      <c r="C28" s="52"/>
      <c r="D28" s="52"/>
      <c r="E28" s="52"/>
      <c r="F28" s="52"/>
      <c r="G28" s="52"/>
      <c r="H28" s="52"/>
    </row>
    <row r="29" spans="1:8">
      <c r="A29" s="53" t="s">
        <v>76</v>
      </c>
      <c r="B29" s="53"/>
      <c r="C29" s="53"/>
      <c r="D29" s="53"/>
      <c r="E29" s="53"/>
      <c r="F29" s="53"/>
      <c r="G29" s="53"/>
      <c r="H29" s="53"/>
    </row>
    <row r="30" spans="1:1">
      <c r="A30" s="54"/>
    </row>
    <row r="31" spans="1:1">
      <c r="A31" s="54"/>
    </row>
    <row r="32" spans="1:8">
      <c r="A32" s="53" t="s">
        <v>77</v>
      </c>
      <c r="B32" s="53"/>
      <c r="C32" s="53"/>
      <c r="D32" s="53"/>
      <c r="E32" s="53"/>
      <c r="F32" s="53"/>
      <c r="G32" s="53"/>
      <c r="H32" s="53"/>
    </row>
    <row r="33" spans="1:1">
      <c r="A33" s="54"/>
    </row>
    <row r="34" ht="27" customHeight="1" spans="1:8">
      <c r="A34" s="55"/>
      <c r="B34" s="55"/>
      <c r="C34" s="55"/>
      <c r="D34" s="55"/>
      <c r="E34" s="55"/>
      <c r="F34" s="55"/>
      <c r="G34" s="55"/>
      <c r="H34" s="55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B2" sqref="B2"/>
    </sheetView>
  </sheetViews>
  <sheetFormatPr defaultColWidth="9" defaultRowHeight="14.25"/>
  <cols>
    <col min="1" max="1" width="6.45" style="2" customWidth="1"/>
    <col min="2" max="2" width="31.875" style="3" customWidth="1"/>
    <col min="3" max="3" width="31.875" style="2" customWidth="1"/>
    <col min="4" max="4" width="19.125" style="3" customWidth="1"/>
    <col min="5" max="5" width="9.375" style="2"/>
    <col min="6" max="6" width="9" style="2"/>
    <col min="7" max="7" width="10.375" style="2"/>
    <col min="8" max="8" width="12.5" style="4" customWidth="1"/>
    <col min="9" max="9" width="12.625" style="2"/>
    <col min="10" max="10" width="12.625" style="4"/>
    <col min="11" max="16384" width="9" style="2"/>
  </cols>
  <sheetData>
    <row r="1" ht="41" customHeight="1" spans="1:4">
      <c r="A1" s="5" t="s">
        <v>78</v>
      </c>
      <c r="B1" s="5"/>
      <c r="C1" s="5"/>
      <c r="D1" s="5"/>
    </row>
    <row r="2" ht="55" customHeight="1" spans="1:4">
      <c r="A2" s="6" t="s">
        <v>1</v>
      </c>
      <c r="B2" s="6" t="s">
        <v>44</v>
      </c>
      <c r="C2" s="7" t="s">
        <v>47</v>
      </c>
      <c r="D2" s="6" t="s">
        <v>6</v>
      </c>
    </row>
    <row r="3" ht="55" customHeight="1" spans="1:4">
      <c r="A3" s="6">
        <v>1</v>
      </c>
      <c r="B3" s="6" t="s">
        <v>51</v>
      </c>
      <c r="C3" s="8">
        <v>45000</v>
      </c>
      <c r="D3" s="6"/>
    </row>
    <row r="4" customFormat="1" ht="55" customHeight="1" spans="1:10">
      <c r="A4" s="6">
        <v>2</v>
      </c>
      <c r="B4" s="9" t="s">
        <v>79</v>
      </c>
      <c r="C4" s="10">
        <f>C3</f>
        <v>45000</v>
      </c>
      <c r="D4" s="7"/>
      <c r="H4" s="4"/>
      <c r="J4" s="20"/>
    </row>
    <row r="5" s="1" customFormat="1" ht="15.75" spans="1:10">
      <c r="A5" s="11"/>
      <c r="B5" s="12"/>
      <c r="C5" s="11"/>
      <c r="D5" s="12"/>
      <c r="H5" s="13"/>
      <c r="J5" s="13"/>
    </row>
    <row r="6" s="1" customFormat="1" spans="1:10">
      <c r="A6" s="14" t="s">
        <v>76</v>
      </c>
      <c r="B6" s="15"/>
      <c r="C6" s="14"/>
      <c r="D6" s="15"/>
      <c r="H6" s="13"/>
      <c r="J6" s="13"/>
    </row>
    <row r="7" s="1" customFormat="1" spans="1:10">
      <c r="A7" s="16"/>
      <c r="B7" s="17"/>
      <c r="D7" s="17"/>
      <c r="H7" s="13"/>
      <c r="J7" s="13"/>
    </row>
    <row r="8" s="1" customFormat="1" spans="1:10">
      <c r="A8" s="16"/>
      <c r="B8" s="17"/>
      <c r="D8" s="17"/>
      <c r="H8" s="13"/>
      <c r="J8" s="13"/>
    </row>
    <row r="9" s="1" customFormat="1" spans="1:10">
      <c r="A9" s="14" t="s">
        <v>77</v>
      </c>
      <c r="B9" s="15"/>
      <c r="C9" s="14"/>
      <c r="D9" s="15"/>
      <c r="H9" s="13"/>
      <c r="J9" s="13"/>
    </row>
    <row r="10" s="1" customFormat="1" spans="1:10">
      <c r="A10" s="16"/>
      <c r="B10" s="17"/>
      <c r="D10" s="17"/>
      <c r="H10" s="13"/>
      <c r="J10" s="13"/>
    </row>
    <row r="11" spans="1:4">
      <c r="A11" s="18"/>
      <c r="B11" s="19"/>
      <c r="C11" s="18"/>
      <c r="D11" s="19"/>
    </row>
  </sheetData>
  <mergeCells count="3">
    <mergeCell ref="A1:D1"/>
    <mergeCell ref="A6:D6"/>
    <mergeCell ref="A9:D9"/>
  </mergeCells>
  <pageMargins left="0.393055555555556" right="0.236111111111111" top="0.629861111111111" bottom="0.629861111111111" header="0.236111111111111" footer="0.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鱼丸与九二</cp:lastModifiedBy>
  <dcterms:created xsi:type="dcterms:W3CDTF">2013-11-22T07:50:00Z</dcterms:created>
  <cp:lastPrinted>2019-10-18T09:13:00Z</cp:lastPrinted>
  <dcterms:modified xsi:type="dcterms:W3CDTF">2022-08-15T03:32:54Z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5C9A0F0B94A84480BE9FFA3C6542C9AF</vt:lpwstr>
  </property>
</Properties>
</file>