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310"/>
  </bookViews>
  <sheets>
    <sheet name="进度款费用计算明细表（第1次）" sheetId="8" r:id="rId1"/>
  </sheets>
  <definedNames>
    <definedName name="_xlnm.Print_Area" localSheetId="0">'进度款费用计算明细表（第1次）'!$A$1:$O$14</definedName>
  </definedNames>
  <calcPr calcId="144525"/>
</workbook>
</file>

<file path=xl/sharedStrings.xml><?xml version="1.0" encoding="utf-8"?>
<sst xmlns="http://schemas.openxmlformats.org/spreadsheetml/2006/main" count="46" uniqueCount="45">
  <si>
    <t>工程进度款费用计算明细表</t>
  </si>
  <si>
    <t>序号</t>
  </si>
  <si>
    <t>分项名称</t>
  </si>
  <si>
    <t>暂定/固定合同价
(元)</t>
  </si>
  <si>
    <t>合同总工程量</t>
  </si>
  <si>
    <t>合同单价</t>
  </si>
  <si>
    <t>累计已审批进度款（元）</t>
  </si>
  <si>
    <t>本次申请应付款（元）</t>
  </si>
  <si>
    <t>累计应付款（含本次申请，元)</t>
  </si>
  <si>
    <t>累计实付款
(元)</t>
  </si>
  <si>
    <t>累计已批未付 (不含本次申请，元)</t>
  </si>
  <si>
    <t>本次付款形象进度简述</t>
  </si>
  <si>
    <t>累计已审批工程量</t>
  </si>
  <si>
    <t>累计已审批款</t>
  </si>
  <si>
    <t>本次应付工程量</t>
  </si>
  <si>
    <t>合同节点比例</t>
  </si>
  <si>
    <t>本次应付款</t>
  </si>
  <si>
    <t>应申请总金额</t>
  </si>
  <si>
    <t>累计申请比例</t>
  </si>
  <si>
    <t>按合同填写</t>
  </si>
  <si>
    <t>按中标清单填写</t>
  </si>
  <si>
    <t>填写累计已审批的量</t>
  </si>
  <si>
    <t>按已审批金额填写</t>
  </si>
  <si>
    <t>根据形象进度填写</t>
  </si>
  <si>
    <t>按合同节点填写比例</t>
  </si>
  <si>
    <t>按合同付款节点计算</t>
  </si>
  <si>
    <t>不能超合同对应清单项总价</t>
  </si>
  <si>
    <t>自动计算</t>
  </si>
  <si>
    <t>截至付款计算时，按财务实际支付金额填写</t>
  </si>
  <si>
    <t>已审批-实付</t>
  </si>
  <si>
    <t>隐藏该行</t>
  </si>
  <si>
    <t>9#楼</t>
  </si>
  <si>
    <t>中浩德山水文苑9#楼5-8层主体土建</t>
  </si>
  <si>
    <t>中浩德山水文苑9#楼5-8层主体安装</t>
  </si>
  <si>
    <t>中浩德山水文苑10#楼5-8层主体土建</t>
  </si>
  <si>
    <t>中浩德山水文苑10#楼5-8层主体安装</t>
  </si>
  <si>
    <t>合计</t>
  </si>
  <si>
    <t>据实填总金额</t>
  </si>
  <si>
    <t>据实填写挂账</t>
  </si>
  <si>
    <t>本次付款申请金额取整为：</t>
  </si>
  <si>
    <t>取到整数位</t>
  </si>
  <si>
    <t>注：1、分项工程不同时按具体约定进行调整;2、付款线上发起时需上传本电子表格。3、一份合同建立一个付款计算明细表，每次计算付款时在工作表内新建新的工作薄，每次付款时能看到上次付款计算情况，不允许在一个工作薄内修改。4、本表格随开工楼号数量逐步自行添加；</t>
  </si>
  <si>
    <t>5、本付款表为参考样表，格式不同能体现以上要求即可。6、按定额计价总包工程本表填写总金额，对应定额预算单独打包上次做附件供复查。</t>
  </si>
  <si>
    <t xml:space="preserve">                                                                                           现场驻场成本负责人：                 </t>
  </si>
  <si>
    <t xml:space="preserve">                                                                                           日期：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</si>
</sst>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8"/>
      <color theme="0"/>
      <name val="微软雅黑"/>
      <charset val="134"/>
    </font>
    <font>
      <sz val="8"/>
      <color rgb="FFFF0000"/>
      <name val="宋体"/>
      <charset val="134"/>
      <scheme val="minor"/>
    </font>
    <font>
      <sz val="8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  <scheme val="minor"/>
    </font>
    <font>
      <b/>
      <sz val="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8" borderId="5" applyNumberFormat="0" applyAlignment="0" applyProtection="0">
      <alignment vertical="center"/>
    </xf>
    <xf numFmtId="0" fontId="22" fillId="9" borderId="6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24" fillId="10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8" fillId="0" borderId="0"/>
  </cellStyleXfs>
  <cellXfs count="63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0" fontId="0" fillId="0" borderId="0" xfId="0" applyNumberFormat="1" applyFont="1" applyAlignment="1">
      <alignment horizontal="center" vertical="center"/>
    </xf>
    <xf numFmtId="176" fontId="0" fillId="0" borderId="0" xfId="3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10" fontId="7" fillId="4" borderId="1" xfId="0" applyNumberFormat="1" applyFont="1" applyFill="1" applyBorder="1" applyAlignment="1">
      <alignment horizontal="center" vertical="center" wrapText="1"/>
    </xf>
    <xf numFmtId="176" fontId="8" fillId="4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0" fontId="8" fillId="0" borderId="1" xfId="3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10" fontId="8" fillId="6" borderId="1" xfId="3" applyNumberFormat="1" applyFont="1" applyFill="1" applyBorder="1" applyAlignment="1">
      <alignment horizontal="center" vertical="center"/>
    </xf>
    <xf numFmtId="176" fontId="8" fillId="6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10" fontId="7" fillId="0" borderId="0" xfId="0" applyNumberFormat="1" applyFont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10" fontId="11" fillId="0" borderId="0" xfId="0" applyNumberFormat="1" applyFont="1" applyFill="1" applyAlignment="1">
      <alignment vertical="center"/>
    </xf>
    <xf numFmtId="0" fontId="11" fillId="0" borderId="0" xfId="0" applyFont="1" applyFill="1" applyBorder="1" applyAlignment="1">
      <alignment horizontal="right" vertical="center" wrapText="1"/>
    </xf>
    <xf numFmtId="176" fontId="2" fillId="0" borderId="0" xfId="3" applyNumberFormat="1" applyFont="1" applyAlignment="1">
      <alignment horizontal="center" vertical="center"/>
    </xf>
    <xf numFmtId="176" fontId="3" fillId="2" borderId="1" xfId="3" applyNumberFormat="1" applyFont="1" applyFill="1" applyBorder="1" applyAlignment="1">
      <alignment horizontal="center" vertical="center" wrapText="1"/>
    </xf>
    <xf numFmtId="9" fontId="4" fillId="3" borderId="1" xfId="0" applyNumberFormat="1" applyFont="1" applyFill="1" applyBorder="1" applyAlignment="1">
      <alignment horizontal="center" vertical="center" wrapText="1"/>
    </xf>
    <xf numFmtId="176" fontId="4" fillId="3" borderId="1" xfId="3" applyNumberFormat="1" applyFont="1" applyFill="1" applyBorder="1" applyAlignment="1">
      <alignment horizontal="center" vertical="center" wrapText="1"/>
    </xf>
    <xf numFmtId="10" fontId="4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9" fontId="7" fillId="4" borderId="1" xfId="0" applyNumberFormat="1" applyFont="1" applyFill="1" applyBorder="1" applyAlignment="1">
      <alignment horizontal="center" vertical="center" wrapText="1"/>
    </xf>
    <xf numFmtId="176" fontId="8" fillId="4" borderId="1" xfId="3" applyNumberFormat="1" applyFont="1" applyFill="1" applyBorder="1" applyAlignment="1">
      <alignment horizontal="center" vertical="center"/>
    </xf>
    <xf numFmtId="10" fontId="8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 wrapText="1"/>
    </xf>
    <xf numFmtId="4" fontId="9" fillId="0" borderId="1" xfId="49" applyNumberFormat="1" applyFont="1" applyFill="1" applyBorder="1" applyAlignment="1">
      <alignment horizontal="center" vertical="center" wrapText="1"/>
    </xf>
    <xf numFmtId="176" fontId="8" fillId="0" borderId="1" xfId="3" applyNumberFormat="1" applyFont="1" applyBorder="1" applyAlignment="1">
      <alignment horizontal="center" vertical="center"/>
    </xf>
    <xf numFmtId="10" fontId="8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9" fontId="7" fillId="6" borderId="1" xfId="0" applyNumberFormat="1" applyFont="1" applyFill="1" applyBorder="1" applyAlignment="1">
      <alignment horizontal="center" vertical="center" wrapText="1"/>
    </xf>
    <xf numFmtId="176" fontId="8" fillId="6" borderId="1" xfId="0" applyNumberFormat="1" applyFont="1" applyFill="1" applyBorder="1" applyAlignment="1">
      <alignment horizontal="center" vertical="center" wrapText="1"/>
    </xf>
    <xf numFmtId="10" fontId="8" fillId="6" borderId="1" xfId="0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6" fontId="7" fillId="0" borderId="0" xfId="3" applyNumberFormat="1" applyFont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176" fontId="11" fillId="0" borderId="0" xfId="3" applyNumberFormat="1" applyFont="1" applyFill="1" applyAlignment="1">
      <alignment horizontal="center" vertical="center"/>
    </xf>
    <xf numFmtId="10" fontId="11" fillId="0" borderId="0" xfId="0" applyNumberFormat="1" applyFont="1" applyFill="1" applyAlignment="1">
      <alignment horizontal="left" vertical="top" wrapText="1"/>
    </xf>
    <xf numFmtId="0" fontId="11" fillId="0" borderId="0" xfId="0" applyFont="1" applyFill="1" applyAlignment="1">
      <alignment horizontal="left" vertical="top" wrapText="1"/>
    </xf>
    <xf numFmtId="176" fontId="11" fillId="0" borderId="0" xfId="3" applyNumberFormat="1" applyFont="1" applyFill="1" applyAlignment="1">
      <alignment vertical="center"/>
    </xf>
    <xf numFmtId="177" fontId="0" fillId="0" borderId="0" xfId="0" applyNumberFormat="1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"/>
  <sheetViews>
    <sheetView tabSelected="1" view="pageBreakPreview" zoomScaleNormal="115" workbookViewId="0">
      <pane xSplit="2" ySplit="3" topLeftCell="C4" activePane="bottomRight" state="frozen"/>
      <selection/>
      <selection pane="topRight"/>
      <selection pane="bottomLeft"/>
      <selection pane="bottomRight" activeCell="J14" sqref="J14:K14"/>
    </sheetView>
  </sheetViews>
  <sheetFormatPr defaultColWidth="9" defaultRowHeight="13.5"/>
  <cols>
    <col min="1" max="1" width="3.875" style="2" customWidth="1"/>
    <col min="2" max="2" width="30" style="2" customWidth="1"/>
    <col min="3" max="3" width="10.875" style="2" customWidth="1"/>
    <col min="4" max="5" width="11.125" style="2" customWidth="1"/>
    <col min="6" max="6" width="13.25" style="3" customWidth="1"/>
    <col min="7" max="8" width="11.625" style="2" customWidth="1"/>
    <col min="9" max="9" width="10.25" style="2" customWidth="1"/>
    <col min="10" max="10" width="11.125" style="2" customWidth="1"/>
    <col min="11" max="11" width="11.625" style="4" customWidth="1"/>
    <col min="12" max="12" width="8.875" style="3" customWidth="1"/>
    <col min="13" max="13" width="13.375" style="2" customWidth="1"/>
    <col min="14" max="14" width="11.375" style="2" customWidth="1"/>
    <col min="15" max="15" width="15.5" style="2" customWidth="1"/>
    <col min="16" max="16384" width="9" style="2"/>
  </cols>
  <sheetData>
    <row r="1" ht="57" customHeight="1" spans="1:15">
      <c r="A1" s="5" t="s">
        <v>0</v>
      </c>
      <c r="B1" s="6"/>
      <c r="C1" s="6"/>
      <c r="D1" s="6"/>
      <c r="E1" s="6"/>
      <c r="F1" s="7"/>
      <c r="G1" s="6"/>
      <c r="H1" s="6"/>
      <c r="I1" s="6"/>
      <c r="J1" s="6"/>
      <c r="K1" s="36"/>
      <c r="L1" s="7"/>
      <c r="M1" s="6"/>
      <c r="N1" s="6"/>
      <c r="O1" s="6"/>
    </row>
    <row r="2" ht="18.95" customHeight="1" spans="1:1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/>
      <c r="H2" s="8" t="s">
        <v>7</v>
      </c>
      <c r="I2" s="8"/>
      <c r="J2" s="8"/>
      <c r="K2" s="37" t="s">
        <v>8</v>
      </c>
      <c r="L2" s="9"/>
      <c r="M2" s="8" t="s">
        <v>9</v>
      </c>
      <c r="N2" s="8" t="s">
        <v>10</v>
      </c>
      <c r="O2" s="8" t="s">
        <v>11</v>
      </c>
    </row>
    <row r="3" ht="18" customHeight="1" spans="1:15">
      <c r="A3" s="8"/>
      <c r="B3" s="8"/>
      <c r="C3" s="8"/>
      <c r="D3" s="8"/>
      <c r="E3" s="8"/>
      <c r="F3" s="9" t="s">
        <v>12</v>
      </c>
      <c r="G3" s="8" t="s">
        <v>13</v>
      </c>
      <c r="H3" s="8" t="s">
        <v>14</v>
      </c>
      <c r="I3" s="8" t="s">
        <v>15</v>
      </c>
      <c r="J3" s="8" t="s">
        <v>16</v>
      </c>
      <c r="K3" s="37" t="s">
        <v>17</v>
      </c>
      <c r="L3" s="9" t="s">
        <v>18</v>
      </c>
      <c r="M3" s="8"/>
      <c r="N3" s="8"/>
      <c r="O3" s="8"/>
    </row>
    <row r="4" ht="24" customHeight="1" spans="1:15">
      <c r="A4" s="10"/>
      <c r="B4" s="10"/>
      <c r="C4" s="11" t="s">
        <v>19</v>
      </c>
      <c r="D4" s="12" t="s">
        <v>20</v>
      </c>
      <c r="E4" s="12" t="s">
        <v>20</v>
      </c>
      <c r="F4" s="13" t="s">
        <v>21</v>
      </c>
      <c r="G4" s="14" t="s">
        <v>22</v>
      </c>
      <c r="H4" s="13" t="s">
        <v>23</v>
      </c>
      <c r="I4" s="38" t="s">
        <v>24</v>
      </c>
      <c r="J4" s="14" t="s">
        <v>25</v>
      </c>
      <c r="K4" s="39" t="s">
        <v>26</v>
      </c>
      <c r="L4" s="40" t="s">
        <v>27</v>
      </c>
      <c r="M4" s="14" t="s">
        <v>28</v>
      </c>
      <c r="N4" s="14" t="s">
        <v>29</v>
      </c>
      <c r="O4" s="41" t="s">
        <v>30</v>
      </c>
    </row>
    <row r="5" ht="18.95" customHeight="1" spans="1:17">
      <c r="A5" s="15">
        <v>1</v>
      </c>
      <c r="B5" s="16" t="s">
        <v>31</v>
      </c>
      <c r="C5" s="16"/>
      <c r="D5" s="16"/>
      <c r="E5" s="15"/>
      <c r="F5" s="17"/>
      <c r="G5" s="18"/>
      <c r="H5" s="18"/>
      <c r="I5" s="42"/>
      <c r="J5" s="18"/>
      <c r="K5" s="43"/>
      <c r="L5" s="44"/>
      <c r="M5" s="18"/>
      <c r="N5" s="18"/>
      <c r="O5" s="45"/>
      <c r="Q5" s="62"/>
    </row>
    <row r="6" ht="31" customHeight="1" spans="1:17">
      <c r="A6" s="19"/>
      <c r="B6" s="20" t="s">
        <v>32</v>
      </c>
      <c r="C6" s="21"/>
      <c r="D6" s="21"/>
      <c r="E6" s="22"/>
      <c r="F6" s="23"/>
      <c r="G6" s="24"/>
      <c r="H6" s="24">
        <v>1288784.94</v>
      </c>
      <c r="I6" s="46">
        <v>0.8</v>
      </c>
      <c r="J6" s="47">
        <f t="shared" ref="J6:J9" si="0">H6*I6</f>
        <v>1031027.952</v>
      </c>
      <c r="K6" s="48"/>
      <c r="L6" s="49"/>
      <c r="M6" s="50"/>
      <c r="N6" s="24"/>
      <c r="O6" s="29"/>
      <c r="Q6" s="62"/>
    </row>
    <row r="7" ht="31" customHeight="1" spans="1:17">
      <c r="A7" s="19"/>
      <c r="B7" s="20" t="s">
        <v>33</v>
      </c>
      <c r="C7" s="21"/>
      <c r="D7" s="21"/>
      <c r="E7" s="22"/>
      <c r="F7" s="23"/>
      <c r="G7" s="24"/>
      <c r="H7" s="24">
        <v>60409.96</v>
      </c>
      <c r="I7" s="46">
        <v>0.8</v>
      </c>
      <c r="J7" s="47">
        <f t="shared" si="0"/>
        <v>48327.968</v>
      </c>
      <c r="K7" s="48"/>
      <c r="L7" s="49"/>
      <c r="M7" s="50"/>
      <c r="N7" s="24"/>
      <c r="O7" s="29"/>
      <c r="Q7" s="62"/>
    </row>
    <row r="8" customFormat="1" ht="31" customHeight="1" spans="1:17">
      <c r="A8" s="19">
        <v>2</v>
      </c>
      <c r="B8" s="20" t="s">
        <v>34</v>
      </c>
      <c r="C8" s="21"/>
      <c r="D8" s="21"/>
      <c r="E8" s="22"/>
      <c r="F8" s="23"/>
      <c r="G8" s="24"/>
      <c r="H8" s="24">
        <f>1756759.69*0.93</f>
        <v>1633786.5117</v>
      </c>
      <c r="I8" s="46">
        <v>0.8</v>
      </c>
      <c r="J8" s="47">
        <f t="shared" si="0"/>
        <v>1307029.20936</v>
      </c>
      <c r="K8" s="48"/>
      <c r="L8" s="49"/>
      <c r="M8" s="50"/>
      <c r="N8" s="24"/>
      <c r="O8" s="29"/>
      <c r="Q8" s="62"/>
    </row>
    <row r="9" customFormat="1" ht="31" customHeight="1" spans="1:17">
      <c r="A9" s="19"/>
      <c r="B9" s="20" t="s">
        <v>35</v>
      </c>
      <c r="C9" s="21"/>
      <c r="D9" s="21"/>
      <c r="E9" s="22"/>
      <c r="F9" s="23"/>
      <c r="G9" s="24"/>
      <c r="H9" s="24">
        <f>116110.26*0.93</f>
        <v>107982.5418</v>
      </c>
      <c r="I9" s="46">
        <v>0.8</v>
      </c>
      <c r="J9" s="47">
        <f t="shared" si="0"/>
        <v>86386.03344</v>
      </c>
      <c r="K9" s="48"/>
      <c r="L9" s="49"/>
      <c r="M9" s="50"/>
      <c r="N9" s="24"/>
      <c r="O9" s="29"/>
      <c r="Q9" s="62"/>
    </row>
    <row r="10" s="1" customFormat="1" ht="18.95" customHeight="1" spans="1:15">
      <c r="A10" s="25">
        <v>3</v>
      </c>
      <c r="B10" s="26" t="s">
        <v>36</v>
      </c>
      <c r="C10" s="26"/>
      <c r="D10" s="26"/>
      <c r="E10" s="25"/>
      <c r="F10" s="27"/>
      <c r="G10" s="28"/>
      <c r="H10" s="28"/>
      <c r="I10" s="51"/>
      <c r="J10" s="52">
        <f>J6+J7+J8+J9</f>
        <v>2472771.1628</v>
      </c>
      <c r="K10" s="28"/>
      <c r="L10" s="53"/>
      <c r="M10" s="28" t="s">
        <v>37</v>
      </c>
      <c r="N10" s="28" t="s">
        <v>38</v>
      </c>
      <c r="O10" s="54"/>
    </row>
    <row r="11" ht="18.95" customHeight="1" spans="1:15">
      <c r="A11" s="22"/>
      <c r="B11" s="22" t="s">
        <v>39</v>
      </c>
      <c r="C11" s="22"/>
      <c r="D11" s="22"/>
      <c r="E11" s="22"/>
      <c r="F11" s="23"/>
      <c r="G11" s="29"/>
      <c r="H11" s="29"/>
      <c r="I11" s="29"/>
      <c r="J11" s="29">
        <v>2470000</v>
      </c>
      <c r="K11" s="48"/>
      <c r="L11" s="49"/>
      <c r="M11" s="29"/>
      <c r="N11" s="29"/>
      <c r="O11" s="55" t="s">
        <v>40</v>
      </c>
    </row>
    <row r="12" ht="24.95" customHeight="1" spans="1:15">
      <c r="A12" s="30" t="s">
        <v>41</v>
      </c>
      <c r="B12" s="30"/>
      <c r="C12" s="30"/>
      <c r="D12" s="30"/>
      <c r="E12" s="30"/>
      <c r="F12" s="31"/>
      <c r="G12" s="30"/>
      <c r="H12" s="30"/>
      <c r="I12" s="30"/>
      <c r="J12" s="30"/>
      <c r="K12" s="56"/>
      <c r="L12" s="31"/>
      <c r="M12" s="30"/>
      <c r="N12" s="30"/>
      <c r="O12" s="30"/>
    </row>
    <row r="13" ht="24.95" customHeight="1" spans="1:15">
      <c r="A13" s="30" t="s">
        <v>42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</row>
    <row r="14" ht="26.25" customHeight="1" spans="1:15">
      <c r="A14" s="32"/>
      <c r="B14" s="33"/>
      <c r="C14" s="33"/>
      <c r="D14" s="33"/>
      <c r="E14" s="33"/>
      <c r="F14" s="34"/>
      <c r="G14" s="35" t="s">
        <v>43</v>
      </c>
      <c r="H14" s="35"/>
      <c r="I14" s="35"/>
      <c r="J14" s="57"/>
      <c r="K14" s="58"/>
      <c r="L14" s="59" t="s">
        <v>44</v>
      </c>
      <c r="M14" s="60"/>
      <c r="N14" s="33"/>
      <c r="O14" s="33"/>
    </row>
    <row r="15" ht="28.5" customHeight="1" spans="1:15">
      <c r="A15" s="32"/>
      <c r="B15" s="33"/>
      <c r="C15" s="33"/>
      <c r="D15" s="33"/>
      <c r="E15" s="33"/>
      <c r="F15" s="34"/>
      <c r="J15" s="33"/>
      <c r="K15" s="61"/>
      <c r="L15" s="34"/>
      <c r="M15" s="33"/>
      <c r="N15" s="33"/>
      <c r="O15" s="33"/>
    </row>
  </sheetData>
  <sheetProtection formatCells="0" insertHyperlinks="0" autoFilter="0"/>
  <mergeCells count="18">
    <mergeCell ref="A1:O1"/>
    <mergeCell ref="F2:G2"/>
    <mergeCell ref="H2:J2"/>
    <mergeCell ref="K2:L2"/>
    <mergeCell ref="B11:E11"/>
    <mergeCell ref="A12:O12"/>
    <mergeCell ref="A13:O13"/>
    <mergeCell ref="G14:I14"/>
    <mergeCell ref="J14:K14"/>
    <mergeCell ref="L14:M14"/>
    <mergeCell ref="A2:A3"/>
    <mergeCell ref="B2:B3"/>
    <mergeCell ref="C2:C3"/>
    <mergeCell ref="D2:D3"/>
    <mergeCell ref="E2:E3"/>
    <mergeCell ref="M2:M3"/>
    <mergeCell ref="N2:N3"/>
    <mergeCell ref="O2:O3"/>
  </mergeCells>
  <pageMargins left="0.511811023622047" right="0.236220472440945" top="0.47244094488189" bottom="0.31496062992126" header="0.511811023622047" footer="0.511811023622047"/>
  <pageSetup paperSize="9" scale="74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2 "   i n t e r l i n e O n O f f = " 0 "   i n t e r l i n e C o l o r = " 0 " / > < i n t e r l i n e I t e m   s h e e t S t i d = " 4 "   i n t e r l i n e O n O f f = " 0 "   i n t e r l i n e C o l o r = " 0 " / > < i n t e r l i n e I t e m   s h e e t S t i d = " 3 "   i n t e r l i n e O n O f f = " 0 "   i n t e r l i n e C o l o r = " 0 " / > < i n t e r l i n e I t e m   s h e e t S t i d = " 5 "   i n t e r l i n e O n O f f = " 0 "   i n t e r l i n e C o l o r = " 0 " / > < i n t e r l i n e I t e m   s h e e t S t i d = " 6 "   i n t e r l i n e O n O f f = " 0 "   i n t e r l i n e C o l o r = " 0 " / > < i n t e r l i n e I t e m   s h e e t S t i d = " 7 "   i n t e r l i n e O n O f f = " 0 "   i n t e r l i n e C o l o r = " 0 " / > < i n t e r l i n e I t e m   s h e e t S t i d = " 8 "   i n t e r l i n e O n O f f = " 0 "   i n t e r l i n e C o l o r = " 0 " / > < i n t e r l i n e I t e m   s h e e t S t i d = " 9 "   i n t e r l i n e O n O f f = " 0 "   i n t e r l i n e C o l o r = " 0 " / > < i n t e r l i n e I t e m   s h e e t S t i d = " 1 0 "   i n t e r l i n e O n O f f = " 0 "   i n t e r l i n e C o l o r = " 0 " / > < / s h e e t I n t e r l i n e > 
</file>

<file path=customXml/item2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3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i s A u t o U p d a t e P a u s e d > 0 < / i s A u t o U p d a t e P a u s e d > < f i l t e r T y p e > c o n n < / f i l t e r T y p e > < / b o o k S e t t i n g s > < / s e t t i n g s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4 " / > < p i x e l a t o r L i s t   s h e e t S t i d = " 3 " / > < p i x e l a t o r L i s t   s h e e t S t i d = " 5 " / > < p i x e l a t o r L i s t   s h e e t S t i d = " 6 " / > < p i x e l a t o r L i s t   s h e e t S t i d = " 7 " / > < p i x e l a t o r L i s t   s h e e t S t i d = " 8 " / > < p i x e l a t o r L i s t   s h e e t S t i d = " 9 " / > < p i x e l a t o r L i s t   s h e e t S t i d = " 1 0 " / > < / p i x e l a t o r s > 
</file>

<file path=customXml/itemProps1.xml><?xml version="1.0" encoding="utf-8"?>
<ds:datastoreItem xmlns:ds="http://schemas.openxmlformats.org/officeDocument/2006/customXml" ds:itemID="{3F8FC9E7-9E3E-4D00-BC07-C2C84DFACBCF}">
  <ds:schemaRefs/>
</ds:datastoreItem>
</file>

<file path=customXml/itemProps2.xml><?xml version="1.0" encoding="utf-8"?>
<ds:datastoreItem xmlns:ds="http://schemas.openxmlformats.org/officeDocument/2006/customXml" ds:itemID="{DC3875BF-13D6-4817-9B69-0B22B651B2C7}">
  <ds:schemaRefs/>
</ds:datastoreItem>
</file>

<file path=customXml/itemProps3.xml><?xml version="1.0" encoding="utf-8"?>
<ds:datastoreItem xmlns:ds="http://schemas.openxmlformats.org/officeDocument/2006/customXml" ds:itemID="{9F91F69C-6E8C-4246-BC25-297BFDC75D90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进度款费用计算明细表（第1次）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张磊</cp:lastModifiedBy>
  <dcterms:created xsi:type="dcterms:W3CDTF">2020-10-01T09:11:00Z</dcterms:created>
  <cp:lastPrinted>2022-11-10T03:57:00Z</cp:lastPrinted>
  <dcterms:modified xsi:type="dcterms:W3CDTF">2023-09-07T10:40:03Z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KSOReadingLayout">
    <vt:bool>true</vt:bool>
  </property>
  <property fmtid="{D5CDD505-2E9C-101B-9397-08002B2CF9AE}" pid="4" name="ICV">
    <vt:lpwstr>5DE29D6A2CF04B4EBE8F2D4207C61040_13</vt:lpwstr>
  </property>
</Properties>
</file>