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积合计" sheetId="11" r:id="rId1"/>
    <sheet name="1#" sheetId="2" r:id="rId2"/>
    <sheet name="2#" sheetId="3" r:id="rId3"/>
    <sheet name="3#" sheetId="4" r:id="rId4"/>
    <sheet name="5#" sheetId="5" r:id="rId5"/>
    <sheet name="6#" sheetId="6" r:id="rId6"/>
    <sheet name="7#" sheetId="7" r:id="rId7"/>
    <sheet name="8#" sheetId="8" r:id="rId8"/>
    <sheet name="9#" sheetId="9" r:id="rId9"/>
    <sheet name="10#" sheetId="10" r:id="rId10"/>
  </sheets>
  <calcPr calcId="144525"/>
</workbook>
</file>

<file path=xl/sharedStrings.xml><?xml version="1.0" encoding="utf-8"?>
<sst xmlns="http://schemas.openxmlformats.org/spreadsheetml/2006/main" count="334" uniqueCount="106">
  <si>
    <t>（面积统计)伊河湾铝合金门窗深化设计</t>
  </si>
  <si>
    <t>序号</t>
  </si>
  <si>
    <t>楼号</t>
  </si>
  <si>
    <t>铝合金门窗（㎡）</t>
  </si>
  <si>
    <t>铝合金幕墙（㎡）</t>
  </si>
  <si>
    <t>铝合金百叶（㎡）</t>
  </si>
  <si>
    <t>合计（㎡）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</si>
  <si>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</si>
  <si>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</si>
  <si>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</si>
  <si>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</si>
  <si>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</si>
  <si>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</si>
  <si>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</si>
  <si>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</si>
  <si>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</si>
  <si>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合计</t>
  </si>
  <si>
    <t>伊河湾1#楼门窗表</t>
  </si>
  <si>
    <t>名称</t>
  </si>
  <si>
    <t>宽</t>
  </si>
  <si>
    <t>高</t>
  </si>
  <si>
    <t>数量</t>
  </si>
  <si>
    <t>面积</t>
  </si>
  <si>
    <t>MLC-1A</t>
  </si>
  <si>
    <t>TLM-1</t>
  </si>
  <si>
    <t>TLM-2</t>
  </si>
  <si>
    <t>C-1</t>
  </si>
  <si>
    <t>C-2</t>
  </si>
  <si>
    <t>C-2a</t>
  </si>
  <si>
    <t>C-3</t>
  </si>
  <si>
    <t>C-4</t>
  </si>
  <si>
    <t>C-5</t>
  </si>
  <si>
    <t>C-6</t>
  </si>
  <si>
    <t>C-6a</t>
  </si>
  <si>
    <t>C-7</t>
  </si>
  <si>
    <t>C-8</t>
  </si>
  <si>
    <t>C-9</t>
  </si>
  <si>
    <t>C-10</t>
  </si>
  <si>
    <t>C-11</t>
  </si>
  <si>
    <t>MLC-1</t>
  </si>
  <si>
    <t>MLC-2</t>
  </si>
  <si>
    <t>MLC-3</t>
  </si>
  <si>
    <t>MLC-4</t>
  </si>
  <si>
    <t>MLC-5</t>
  </si>
  <si>
    <t>MLC-6</t>
  </si>
  <si>
    <t>MLC-7</t>
  </si>
  <si>
    <t>铝合金门窗合计</t>
  </si>
  <si>
    <t>BYC-1</t>
  </si>
  <si>
    <t>BYC-2</t>
  </si>
  <si>
    <t>BYC-3</t>
  </si>
  <si>
    <t>BYC-4</t>
  </si>
  <si>
    <t>BYC-5</t>
  </si>
  <si>
    <t>BYC-6</t>
  </si>
  <si>
    <t>BYC-7</t>
  </si>
  <si>
    <t>铝合金百叶合计</t>
  </si>
  <si>
    <t>伊河湾2#楼门窗表</t>
  </si>
  <si>
    <t>BYC-2a</t>
  </si>
  <si>
    <t>BYC-8</t>
  </si>
  <si>
    <t>BYC-9</t>
  </si>
  <si>
    <t>伊河湾3#楼门窗表</t>
  </si>
  <si>
    <t>TLM-3</t>
  </si>
  <si>
    <t>C-7a</t>
  </si>
  <si>
    <t>C-12</t>
  </si>
  <si>
    <t>C-13</t>
  </si>
  <si>
    <t>C-14</t>
  </si>
  <si>
    <t>C-15</t>
  </si>
  <si>
    <t>C-16</t>
  </si>
  <si>
    <t>BYC-10</t>
  </si>
  <si>
    <t>BYC-11</t>
  </si>
  <si>
    <t>BYC-12</t>
  </si>
  <si>
    <t>伊河湾5#楼门窗表</t>
  </si>
  <si>
    <t>M-5</t>
  </si>
  <si>
    <t>M-6</t>
  </si>
  <si>
    <t>M-7</t>
  </si>
  <si>
    <t>TLM-4</t>
  </si>
  <si>
    <t>TLM-5</t>
  </si>
  <si>
    <t>TLM-6</t>
  </si>
  <si>
    <t>TLM-7</t>
  </si>
  <si>
    <t>C-4a</t>
  </si>
  <si>
    <t>伊河湾6#楼门窗表</t>
  </si>
  <si>
    <t>M-8</t>
  </si>
  <si>
    <t>M-9</t>
  </si>
  <si>
    <t>M-12</t>
  </si>
  <si>
    <t>C-9a</t>
  </si>
  <si>
    <t>C-10a</t>
  </si>
  <si>
    <t>C-13a</t>
  </si>
  <si>
    <t>C-17</t>
  </si>
  <si>
    <t>C-18</t>
  </si>
  <si>
    <t>C-19</t>
  </si>
  <si>
    <t>C-20</t>
  </si>
  <si>
    <t>C-21</t>
  </si>
  <si>
    <t>C-22</t>
  </si>
  <si>
    <t>C-23</t>
  </si>
  <si>
    <t>XFJC-20</t>
  </si>
  <si>
    <t>XFJC-21</t>
  </si>
  <si>
    <t>BYC-2b</t>
  </si>
  <si>
    <t>BYC-2c</t>
  </si>
  <si>
    <t>BYC-6a</t>
  </si>
  <si>
    <t>BYC-13</t>
  </si>
  <si>
    <t>BYC-14</t>
  </si>
  <si>
    <t>伊河湾7#楼门窗表</t>
  </si>
  <si>
    <t>伊河湾8#楼门窗表</t>
  </si>
  <si>
    <t>伊河湾9#楼门窗表</t>
  </si>
  <si>
    <t>伊河湾10#楼门窗表</t>
  </si>
  <si>
    <t>C55367</t>
  </si>
  <si>
    <t>铝合金幕墙合计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</si>
</sst>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等线"/>
      <charset val="134"/>
      <scheme val="minor"/>
    </font>
    <font>
      <sz val="11"/>
      <color theme="1"/>
      <name val="幼圆"/>
      <charset val="134"/>
    </font>
    <font>
      <sz val="14"/>
      <color theme="1"/>
      <name val="幼圆"/>
      <charset val="134"/>
    </font>
    <font>
      <b/>
      <sz val="14"/>
      <color theme="1"/>
      <name val="幼圆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I5" sqref="I5"/>
    </sheetView>
  </sheetViews>
  <sheetFormatPr defaultColWidth="9" defaultRowHeight="20.1" customHeight="1" outlineLevelCol="5"/>
  <cols>
    <col min="1" max="2" width="8.625" style="11" customWidth="1"/>
    <col min="3" max="3" width="18.625" style="11" customWidth="1"/>
    <col min="4" max="5" width="17.25" style="11" customWidth="1"/>
    <col min="6" max="6" width="13.75" style="11" customWidth="1"/>
    <col min="7" max="7" width="18.375" style="11" customWidth="1"/>
    <col min="8" max="16384" width="9" style="11"/>
  </cols>
  <sheetData>
    <row r="1" ht="30" customHeight="1" spans="1:6">
      <c r="A1" s="21" t="s">
        <v>0</v>
      </c>
      <c r="B1" s="21"/>
      <c r="C1" s="21"/>
      <c r="D1" s="21"/>
      <c r="E1" s="21"/>
      <c r="F1" s="21"/>
    </row>
    <row r="2" ht="30" customHeight="1" spans="1:6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</row>
    <row r="3" ht="30" customHeight="1" spans="1:6">
      <c r="A3" s="23">
        <v>1</v>
      </c>
      <c r="B3" s="23" t="s">
        <v>7</v>
      </c>
      <c r="C3" s="23">
        <f>'1#'!F26</f>
        <v>1883.7425</v>
      </c>
      <c r="D3" s="23">
        <v>0</v>
      </c>
      <c r="E3" s="23">
        <f>'1#'!F34</f>
        <v>216.37</v>
      </c>
      <c r="F3" s="23">
        <f>SUM(C3:E3)</f>
        <v>2100.1125</v>
      </c>
    </row>
    <row r="4" ht="30" customHeight="1" spans="1:6">
      <c r="A4" s="23">
        <v>2</v>
      </c>
      <c r="B4" s="23" t="s">
        <v>8</v>
      </c>
      <c r="C4" s="23">
        <f>'2#'!F15</f>
        <v>2994.705</v>
      </c>
      <c r="D4" s="23">
        <v>0</v>
      </c>
      <c r="E4" s="23">
        <f>'2#'!F26</f>
        <v>543.91</v>
      </c>
      <c r="F4" s="23">
        <f t="shared" ref="F4:F11" si="0">SUM(C4:E4)</f>
        <v>3538.615</v>
      </c>
    </row>
    <row r="5" ht="30" customHeight="1" spans="1:6">
      <c r="A5" s="23">
        <v>3</v>
      </c>
      <c r="B5" s="23" t="s">
        <v>9</v>
      </c>
      <c r="C5" s="23">
        <f>'3#'!F26</f>
        <v>3287.994</v>
      </c>
      <c r="D5" s="23">
        <v>0</v>
      </c>
      <c r="E5" s="23">
        <f>'3#'!F39</f>
        <v>510.7625</v>
      </c>
      <c r="F5" s="23">
        <f t="shared" si="0"/>
        <v>3798.7565</v>
      </c>
    </row>
    <row r="6" ht="30" customHeight="1" spans="1:6">
      <c r="A6" s="23">
        <v>4</v>
      </c>
      <c r="B6" s="23" t="s">
        <v>10</v>
      </c>
      <c r="C6" s="23">
        <f>'5#'!F23</f>
        <v>1657.905</v>
      </c>
      <c r="D6" s="23">
        <v>0</v>
      </c>
      <c r="E6" s="23">
        <f>'5#'!F30</f>
        <v>273.0975</v>
      </c>
      <c r="F6" s="23">
        <f t="shared" si="0"/>
        <v>1931.0025</v>
      </c>
    </row>
    <row r="7" ht="30" customHeight="1" spans="1:6">
      <c r="A7" s="23">
        <v>5</v>
      </c>
      <c r="B7" s="23" t="s">
        <v>11</v>
      </c>
      <c r="C7" s="23">
        <f>'6#'!F46</f>
        <v>4013.6</v>
      </c>
      <c r="D7" s="23">
        <v>0</v>
      </c>
      <c r="E7" s="23">
        <f>'6#'!F64</f>
        <v>635.7625</v>
      </c>
      <c r="F7" s="23">
        <f t="shared" si="0"/>
        <v>4649.3625</v>
      </c>
    </row>
    <row r="8" ht="30" customHeight="1" spans="1:6">
      <c r="A8" s="23">
        <v>6</v>
      </c>
      <c r="B8" s="23" t="s">
        <v>12</v>
      </c>
      <c r="C8" s="23">
        <f>'7#'!F21</f>
        <v>1492.885</v>
      </c>
      <c r="D8" s="23">
        <v>0</v>
      </c>
      <c r="E8" s="23">
        <f>'7#'!F26</f>
        <v>216.3975</v>
      </c>
      <c r="F8" s="23">
        <f t="shared" si="0"/>
        <v>1709.2825</v>
      </c>
    </row>
    <row r="9" ht="30" customHeight="1" spans="1:6">
      <c r="A9" s="23">
        <v>7</v>
      </c>
      <c r="B9" s="23" t="s">
        <v>13</v>
      </c>
      <c r="C9" s="23">
        <f>'8#'!F20</f>
        <v>1469.375</v>
      </c>
      <c r="D9" s="23">
        <v>0</v>
      </c>
      <c r="E9" s="23">
        <f>'8#'!F25</f>
        <v>216.3975</v>
      </c>
      <c r="F9" s="23">
        <f t="shared" si="0"/>
        <v>1685.7725</v>
      </c>
    </row>
    <row r="10" ht="30" customHeight="1" spans="1:6">
      <c r="A10" s="23">
        <v>8</v>
      </c>
      <c r="B10" s="23" t="s">
        <v>14</v>
      </c>
      <c r="C10" s="23">
        <f>'9#'!F21</f>
        <v>1442.615</v>
      </c>
      <c r="D10" s="23">
        <v>0</v>
      </c>
      <c r="E10" s="23">
        <f>'9#'!F24</f>
        <v>170.28</v>
      </c>
      <c r="F10" s="23">
        <f t="shared" si="0"/>
        <v>1612.895</v>
      </c>
    </row>
    <row r="11" ht="30" customHeight="1" spans="1:6">
      <c r="A11" s="23">
        <v>9</v>
      </c>
      <c r="B11" s="23" t="s">
        <v>15</v>
      </c>
      <c r="C11" s="23">
        <v>0</v>
      </c>
      <c r="D11" s="23">
        <f>'10#'!F4</f>
        <v>370.51</v>
      </c>
      <c r="E11" s="23">
        <v>0</v>
      </c>
      <c r="F11" s="23">
        <f t="shared" si="0"/>
        <v>370.51</v>
      </c>
    </row>
    <row r="12" ht="30" customHeight="1" spans="1:6">
      <c r="A12" s="24" t="s">
        <v>16</v>
      </c>
      <c r="B12" s="24"/>
      <c r="C12" s="24">
        <f>SUM(C3:C11)</f>
        <v>18242.8215</v>
      </c>
      <c r="D12" s="24">
        <f>SUM(D11)</f>
        <v>370.51</v>
      </c>
      <c r="E12" s="24">
        <f>SUM(E3:E11)</f>
        <v>2782.9775</v>
      </c>
      <c r="F12" s="24">
        <f>SUM(F3:F11)</f>
        <v>21396.309</v>
      </c>
    </row>
  </sheetData>
  <mergeCells count="2">
    <mergeCell ref="A1:F1"/>
    <mergeCell ref="A12:B1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H21" sqref="I18 H21"/>
    </sheetView>
  </sheetViews>
  <sheetFormatPr defaultColWidth="9" defaultRowHeight="20.1" customHeight="1" outlineLevelRow="3" outlineLevelCol="5"/>
  <cols>
    <col min="1" max="16384" width="9" style="1"/>
  </cols>
  <sheetData>
    <row r="1" ht="30" customHeight="1" spans="1:6">
      <c r="A1" s="2" t="s">
        <v>103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18</v>
      </c>
      <c r="C2" s="3" t="s">
        <v>19</v>
      </c>
      <c r="D2" s="3" t="s">
        <v>20</v>
      </c>
      <c r="E2" s="3" t="s">
        <v>21</v>
      </c>
      <c r="F2" s="4" t="s">
        <v>22</v>
      </c>
    </row>
    <row r="3" customHeight="1" spans="1:6">
      <c r="A3" s="5">
        <v>1</v>
      </c>
      <c r="B3" s="3" t="s">
        <v>104</v>
      </c>
      <c r="C3" s="3">
        <v>55300</v>
      </c>
      <c r="D3" s="3">
        <v>6700</v>
      </c>
      <c r="E3" s="3">
        <v>1</v>
      </c>
      <c r="F3" s="4">
        <f t="shared" ref="F3" si="0">E3*D3*C3/1000000</f>
        <v>370.51</v>
      </c>
    </row>
    <row r="4" customHeight="1" spans="1:6">
      <c r="A4" s="6" t="s">
        <v>105</v>
      </c>
      <c r="B4" s="7"/>
      <c r="C4" s="7"/>
      <c r="D4" s="8"/>
      <c r="E4" s="9"/>
      <c r="F4" s="10">
        <f>SUM(F3)</f>
        <v>370.51</v>
      </c>
    </row>
  </sheetData>
  <mergeCells count="2">
    <mergeCell ref="A1:F1"/>
    <mergeCell ref="A4:D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A1" sqref="A1:F1"/>
    </sheetView>
  </sheetViews>
  <sheetFormatPr defaultColWidth="9" defaultRowHeight="20.1" customHeight="1" outlineLevelCol="5"/>
  <cols>
    <col min="1" max="1" width="5.5" style="1" customWidth="1"/>
    <col min="2" max="2" width="10.5" style="1" customWidth="1"/>
    <col min="3" max="4" width="9.375" style="1" customWidth="1"/>
    <col min="5" max="5" width="9.25" style="1" customWidth="1"/>
    <col min="6" max="6" width="12.75" style="1" customWidth="1"/>
    <col min="7" max="16384" width="9" style="1"/>
  </cols>
  <sheetData>
    <row r="1" ht="30" customHeight="1" spans="1:6">
      <c r="A1" s="16" t="s">
        <v>17</v>
      </c>
      <c r="B1" s="16"/>
      <c r="C1" s="16"/>
      <c r="D1" s="16"/>
      <c r="E1" s="16"/>
      <c r="F1" s="16"/>
    </row>
    <row r="2" customHeight="1" spans="1:6">
      <c r="A2" s="3" t="s">
        <v>1</v>
      </c>
      <c r="B2" s="3" t="s">
        <v>18</v>
      </c>
      <c r="C2" s="3" t="s">
        <v>19</v>
      </c>
      <c r="D2" s="3" t="s">
        <v>20</v>
      </c>
      <c r="E2" s="3" t="s">
        <v>21</v>
      </c>
      <c r="F2" s="4" t="s">
        <v>22</v>
      </c>
    </row>
    <row r="3" customHeight="1" spans="1:6">
      <c r="A3" s="3">
        <v>1</v>
      </c>
      <c r="B3" s="3" t="s">
        <v>23</v>
      </c>
      <c r="C3" s="3">
        <v>3500</v>
      </c>
      <c r="D3" s="3">
        <v>4150</v>
      </c>
      <c r="E3" s="3">
        <v>1</v>
      </c>
      <c r="F3" s="18">
        <f>E3*D3*C3/1000000</f>
        <v>14.525</v>
      </c>
    </row>
    <row r="4" customHeight="1" spans="1:6">
      <c r="A4" s="3">
        <v>2</v>
      </c>
      <c r="B4" s="3" t="s">
        <v>24</v>
      </c>
      <c r="C4" s="3">
        <v>1600</v>
      </c>
      <c r="D4" s="3">
        <v>2300</v>
      </c>
      <c r="E4" s="3">
        <v>76</v>
      </c>
      <c r="F4" s="18">
        <f t="shared" ref="F4:F33" si="0">E4*D4*C4/1000000</f>
        <v>279.68</v>
      </c>
    </row>
    <row r="5" customHeight="1" spans="1:6">
      <c r="A5" s="3">
        <v>3</v>
      </c>
      <c r="B5" s="3" t="s">
        <v>25</v>
      </c>
      <c r="C5" s="3">
        <v>2100</v>
      </c>
      <c r="D5" s="3">
        <v>2300</v>
      </c>
      <c r="E5" s="3">
        <v>101</v>
      </c>
      <c r="F5" s="18">
        <f t="shared" si="0"/>
        <v>487.83</v>
      </c>
    </row>
    <row r="6" customHeight="1" spans="1:6">
      <c r="A6" s="3">
        <v>4</v>
      </c>
      <c r="B6" s="3" t="s">
        <v>26</v>
      </c>
      <c r="C6" s="3">
        <v>2100</v>
      </c>
      <c r="D6" s="3">
        <v>2100</v>
      </c>
      <c r="E6" s="3">
        <v>51</v>
      </c>
      <c r="F6" s="18">
        <f t="shared" si="0"/>
        <v>224.91</v>
      </c>
    </row>
    <row r="7" customHeight="1" spans="1:6">
      <c r="A7" s="3">
        <v>5</v>
      </c>
      <c r="B7" s="3" t="s">
        <v>27</v>
      </c>
      <c r="C7" s="3">
        <v>1500</v>
      </c>
      <c r="D7" s="3">
        <v>2100</v>
      </c>
      <c r="E7" s="3">
        <v>24</v>
      </c>
      <c r="F7" s="18">
        <f t="shared" si="0"/>
        <v>75.6</v>
      </c>
    </row>
    <row r="8" customHeight="1" spans="1:6">
      <c r="A8" s="3">
        <v>6</v>
      </c>
      <c r="B8" s="3" t="s">
        <v>28</v>
      </c>
      <c r="C8" s="3">
        <v>1500</v>
      </c>
      <c r="D8" s="3">
        <v>1700</v>
      </c>
      <c r="E8" s="3">
        <v>1</v>
      </c>
      <c r="F8" s="18">
        <f t="shared" si="0"/>
        <v>2.55</v>
      </c>
    </row>
    <row r="9" customHeight="1" spans="1:6">
      <c r="A9" s="3">
        <v>7</v>
      </c>
      <c r="B9" s="3" t="s">
        <v>29</v>
      </c>
      <c r="C9" s="3">
        <v>1500</v>
      </c>
      <c r="D9" s="3">
        <v>1400</v>
      </c>
      <c r="E9" s="3">
        <v>76</v>
      </c>
      <c r="F9" s="18">
        <f t="shared" si="0"/>
        <v>159.6</v>
      </c>
    </row>
    <row r="10" customHeight="1" spans="1:6">
      <c r="A10" s="3">
        <v>8</v>
      </c>
      <c r="B10" s="3" t="s">
        <v>30</v>
      </c>
      <c r="C10" s="3">
        <v>900</v>
      </c>
      <c r="D10" s="3">
        <v>1400</v>
      </c>
      <c r="E10" s="3">
        <v>76</v>
      </c>
      <c r="F10" s="18">
        <f t="shared" si="0"/>
        <v>95.76</v>
      </c>
    </row>
    <row r="11" customHeight="1" spans="1:6">
      <c r="A11" s="3">
        <v>9</v>
      </c>
      <c r="B11" s="3" t="s">
        <v>31</v>
      </c>
      <c r="C11" s="3">
        <v>600</v>
      </c>
      <c r="D11" s="3">
        <v>1400</v>
      </c>
      <c r="E11" s="3">
        <v>152</v>
      </c>
      <c r="F11" s="18">
        <f t="shared" si="0"/>
        <v>127.68</v>
      </c>
    </row>
    <row r="12" customHeight="1" spans="1:6">
      <c r="A12" s="3">
        <v>10</v>
      </c>
      <c r="B12" s="3" t="s">
        <v>32</v>
      </c>
      <c r="C12" s="3">
        <v>5000</v>
      </c>
      <c r="D12" s="3">
        <v>2100</v>
      </c>
      <c r="E12" s="3">
        <v>24</v>
      </c>
      <c r="F12" s="18">
        <f t="shared" si="0"/>
        <v>252</v>
      </c>
    </row>
    <row r="13" customHeight="1" spans="1:6">
      <c r="A13" s="3">
        <v>11</v>
      </c>
      <c r="B13" s="3" t="s">
        <v>33</v>
      </c>
      <c r="C13" s="3">
        <v>5000</v>
      </c>
      <c r="D13" s="3">
        <v>1700</v>
      </c>
      <c r="E13" s="3">
        <v>1</v>
      </c>
      <c r="F13" s="18">
        <f t="shared" si="0"/>
        <v>8.5</v>
      </c>
    </row>
    <row r="14" customHeight="1" spans="1:6">
      <c r="A14" s="3">
        <v>12</v>
      </c>
      <c r="B14" s="3" t="s">
        <v>34</v>
      </c>
      <c r="C14" s="3">
        <v>900</v>
      </c>
      <c r="D14" s="3">
        <v>1400</v>
      </c>
      <c r="E14" s="3">
        <v>52</v>
      </c>
      <c r="F14" s="18">
        <f t="shared" si="0"/>
        <v>65.52</v>
      </c>
    </row>
    <row r="15" customHeight="1" spans="1:6">
      <c r="A15" s="3">
        <v>13</v>
      </c>
      <c r="B15" s="3" t="s">
        <v>35</v>
      </c>
      <c r="C15" s="3">
        <v>1200</v>
      </c>
      <c r="D15" s="3">
        <v>1400</v>
      </c>
      <c r="E15" s="3">
        <v>2</v>
      </c>
      <c r="F15" s="18">
        <f t="shared" si="0"/>
        <v>3.36</v>
      </c>
    </row>
    <row r="16" customHeight="1" spans="1:6">
      <c r="A16" s="3">
        <v>14</v>
      </c>
      <c r="B16" s="3" t="s">
        <v>36</v>
      </c>
      <c r="C16" s="3">
        <v>450</v>
      </c>
      <c r="D16" s="3">
        <v>4150</v>
      </c>
      <c r="E16" s="3">
        <v>1</v>
      </c>
      <c r="F16" s="18">
        <f t="shared" si="0"/>
        <v>1.8675</v>
      </c>
    </row>
    <row r="17" customHeight="1" spans="1:6">
      <c r="A17" s="3">
        <v>15</v>
      </c>
      <c r="B17" s="3" t="s">
        <v>37</v>
      </c>
      <c r="C17" s="3">
        <v>1200</v>
      </c>
      <c r="D17" s="3">
        <v>1000</v>
      </c>
      <c r="E17" s="3">
        <v>3</v>
      </c>
      <c r="F17" s="18">
        <f t="shared" si="0"/>
        <v>3.6</v>
      </c>
    </row>
    <row r="18" customHeight="1" spans="1:6">
      <c r="A18" s="3">
        <v>16</v>
      </c>
      <c r="B18" s="3" t="s">
        <v>38</v>
      </c>
      <c r="C18" s="3">
        <v>2400</v>
      </c>
      <c r="D18" s="3">
        <v>1400</v>
      </c>
      <c r="E18" s="3">
        <v>1</v>
      </c>
      <c r="F18" s="18">
        <f t="shared" si="0"/>
        <v>3.36</v>
      </c>
    </row>
    <row r="19" customHeight="1" spans="1:6">
      <c r="A19" s="3">
        <v>17</v>
      </c>
      <c r="B19" s="4" t="s">
        <v>39</v>
      </c>
      <c r="C19" s="4">
        <v>3000</v>
      </c>
      <c r="D19" s="3">
        <v>3000</v>
      </c>
      <c r="E19" s="3">
        <v>2</v>
      </c>
      <c r="F19" s="19">
        <f t="shared" si="0"/>
        <v>18</v>
      </c>
    </row>
    <row r="20" customHeight="1" spans="1:6">
      <c r="A20" s="3">
        <v>18</v>
      </c>
      <c r="B20" s="4" t="s">
        <v>40</v>
      </c>
      <c r="C20" s="3">
        <v>3100</v>
      </c>
      <c r="D20" s="3">
        <v>3000</v>
      </c>
      <c r="E20" s="3">
        <v>1</v>
      </c>
      <c r="F20" s="19">
        <f t="shared" si="0"/>
        <v>9.3</v>
      </c>
    </row>
    <row r="21" customHeight="1" spans="1:6">
      <c r="A21" s="3">
        <v>19</v>
      </c>
      <c r="B21" s="4" t="s">
        <v>41</v>
      </c>
      <c r="C21" s="3">
        <v>3200</v>
      </c>
      <c r="D21" s="3">
        <v>3000</v>
      </c>
      <c r="E21" s="3">
        <v>1</v>
      </c>
      <c r="F21" s="19">
        <f t="shared" si="0"/>
        <v>9.6</v>
      </c>
    </row>
    <row r="22" customHeight="1" spans="1:6">
      <c r="A22" s="3">
        <v>20</v>
      </c>
      <c r="B22" s="4" t="s">
        <v>42</v>
      </c>
      <c r="C22" s="3">
        <v>3000</v>
      </c>
      <c r="D22" s="3">
        <v>3000</v>
      </c>
      <c r="E22" s="3">
        <v>1</v>
      </c>
      <c r="F22" s="19">
        <f t="shared" si="0"/>
        <v>9</v>
      </c>
    </row>
    <row r="23" customHeight="1" spans="1:6">
      <c r="A23" s="3">
        <v>21</v>
      </c>
      <c r="B23" s="4" t="s">
        <v>43</v>
      </c>
      <c r="C23" s="3">
        <v>2100</v>
      </c>
      <c r="D23" s="3">
        <v>3000</v>
      </c>
      <c r="E23" s="3">
        <v>2</v>
      </c>
      <c r="F23" s="19">
        <f t="shared" si="0"/>
        <v>12.6</v>
      </c>
    </row>
    <row r="24" customHeight="1" spans="1:6">
      <c r="A24" s="3">
        <v>22</v>
      </c>
      <c r="B24" s="4" t="s">
        <v>44</v>
      </c>
      <c r="C24" s="3">
        <v>2300</v>
      </c>
      <c r="D24" s="3">
        <v>3000</v>
      </c>
      <c r="E24" s="3">
        <v>1</v>
      </c>
      <c r="F24" s="19">
        <f t="shared" si="0"/>
        <v>6.9</v>
      </c>
    </row>
    <row r="25" customHeight="1" spans="1:6">
      <c r="A25" s="3">
        <v>23</v>
      </c>
      <c r="B25" s="4" t="s">
        <v>45</v>
      </c>
      <c r="C25" s="3">
        <v>4000</v>
      </c>
      <c r="D25" s="3">
        <v>3000</v>
      </c>
      <c r="E25" s="3">
        <v>1</v>
      </c>
      <c r="F25" s="19">
        <f t="shared" si="0"/>
        <v>12</v>
      </c>
    </row>
    <row r="26" customHeight="1" spans="1:6">
      <c r="A26" s="6" t="s">
        <v>46</v>
      </c>
      <c r="B26" s="7"/>
      <c r="C26" s="7"/>
      <c r="D26" s="8"/>
      <c r="E26" s="9"/>
      <c r="F26" s="20">
        <f>SUM(F3:F25)</f>
        <v>1883.7425</v>
      </c>
    </row>
    <row r="27" customHeight="1" spans="1:6">
      <c r="A27" s="3">
        <v>1</v>
      </c>
      <c r="B27" s="4" t="s">
        <v>47</v>
      </c>
      <c r="C27" s="3">
        <v>800</v>
      </c>
      <c r="D27" s="3">
        <v>2100</v>
      </c>
      <c r="E27" s="3">
        <v>51</v>
      </c>
      <c r="F27" s="19">
        <f t="shared" si="0"/>
        <v>85.68</v>
      </c>
    </row>
    <row r="28" customHeight="1" spans="1:6">
      <c r="A28" s="3">
        <v>2</v>
      </c>
      <c r="B28" s="4" t="s">
        <v>48</v>
      </c>
      <c r="C28" s="3">
        <v>1000</v>
      </c>
      <c r="D28" s="3">
        <v>2100</v>
      </c>
      <c r="E28" s="3">
        <v>26</v>
      </c>
      <c r="F28" s="19">
        <f t="shared" si="0"/>
        <v>54.6</v>
      </c>
    </row>
    <row r="29" customHeight="1" spans="1:6">
      <c r="A29" s="3">
        <v>3</v>
      </c>
      <c r="B29" s="4" t="s">
        <v>49</v>
      </c>
      <c r="C29" s="3">
        <v>950</v>
      </c>
      <c r="D29" s="3">
        <v>2100</v>
      </c>
      <c r="E29" s="3">
        <v>25</v>
      </c>
      <c r="F29" s="19">
        <f t="shared" si="0"/>
        <v>49.875</v>
      </c>
    </row>
    <row r="30" customHeight="1" spans="1:6">
      <c r="A30" s="3">
        <v>4</v>
      </c>
      <c r="B30" s="4" t="s">
        <v>50</v>
      </c>
      <c r="C30" s="3">
        <v>450</v>
      </c>
      <c r="D30" s="3">
        <v>350</v>
      </c>
      <c r="E30" s="3">
        <v>13</v>
      </c>
      <c r="F30" s="19">
        <f t="shared" si="0"/>
        <v>2.0475</v>
      </c>
    </row>
    <row r="31" customHeight="1" spans="1:6">
      <c r="A31" s="3">
        <v>5</v>
      </c>
      <c r="B31" s="4" t="s">
        <v>51</v>
      </c>
      <c r="C31" s="3">
        <v>350</v>
      </c>
      <c r="D31" s="3">
        <v>450</v>
      </c>
      <c r="E31" s="3">
        <v>13</v>
      </c>
      <c r="F31" s="19">
        <f t="shared" si="0"/>
        <v>2.0475</v>
      </c>
    </row>
    <row r="32" customHeight="1" spans="1:6">
      <c r="A32" s="3">
        <v>6</v>
      </c>
      <c r="B32" s="4" t="s">
        <v>52</v>
      </c>
      <c r="C32" s="3">
        <v>700</v>
      </c>
      <c r="D32" s="3">
        <v>1000</v>
      </c>
      <c r="E32" s="3">
        <v>26</v>
      </c>
      <c r="F32" s="19">
        <f t="shared" si="0"/>
        <v>18.2</v>
      </c>
    </row>
    <row r="33" customHeight="1" spans="1:6">
      <c r="A33" s="3">
        <v>7</v>
      </c>
      <c r="B33" s="4" t="s">
        <v>53</v>
      </c>
      <c r="C33" s="3">
        <v>700</v>
      </c>
      <c r="D33" s="3">
        <v>700</v>
      </c>
      <c r="E33" s="3">
        <v>8</v>
      </c>
      <c r="F33" s="19">
        <f t="shared" si="0"/>
        <v>3.92</v>
      </c>
    </row>
    <row r="34" customHeight="1" spans="1:6">
      <c r="A34" s="6" t="s">
        <v>54</v>
      </c>
      <c r="B34" s="7"/>
      <c r="C34" s="7"/>
      <c r="D34" s="8"/>
      <c r="E34" s="9"/>
      <c r="F34" s="20">
        <f>SUM(F27:F33)</f>
        <v>216.37</v>
      </c>
    </row>
  </sheetData>
  <mergeCells count="3">
    <mergeCell ref="A1:F1"/>
    <mergeCell ref="A26:D26"/>
    <mergeCell ref="A34:D3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26" sqref="A26:F26"/>
    </sheetView>
  </sheetViews>
  <sheetFormatPr defaultColWidth="9" defaultRowHeight="20.1" customHeight="1" outlineLevelCol="5"/>
  <cols>
    <col min="1" max="1" width="5.5" style="1" customWidth="1"/>
    <col min="2" max="2" width="11.75" style="1" customWidth="1"/>
    <col min="3" max="5" width="11.25" style="1" customWidth="1"/>
    <col min="6" max="6" width="11.625" style="1" customWidth="1"/>
    <col min="7" max="16384" width="9" style="1"/>
  </cols>
  <sheetData>
    <row r="1" ht="30" customHeight="1" spans="1:6">
      <c r="A1" s="16" t="s">
        <v>55</v>
      </c>
      <c r="B1" s="16"/>
      <c r="C1" s="16"/>
      <c r="D1" s="16"/>
      <c r="E1" s="16"/>
      <c r="F1" s="16"/>
    </row>
    <row r="2" customHeight="1" spans="1:6">
      <c r="A2" s="3" t="s">
        <v>1</v>
      </c>
      <c r="B2" s="3" t="s">
        <v>18</v>
      </c>
      <c r="C2" s="3" t="s">
        <v>19</v>
      </c>
      <c r="D2" s="3" t="s">
        <v>20</v>
      </c>
      <c r="E2" s="3" t="s">
        <v>21</v>
      </c>
      <c r="F2" s="4" t="s">
        <v>22</v>
      </c>
    </row>
    <row r="3" customHeight="1" spans="1:6">
      <c r="A3" s="3">
        <v>1</v>
      </c>
      <c r="B3" s="4" t="s">
        <v>39</v>
      </c>
      <c r="C3" s="3">
        <v>3100</v>
      </c>
      <c r="D3" s="3">
        <v>4150</v>
      </c>
      <c r="E3" s="3">
        <v>2</v>
      </c>
      <c r="F3" s="15">
        <f t="shared" ref="F3:F25" si="0">E3*D3*C3/1000000</f>
        <v>25.73</v>
      </c>
    </row>
    <row r="4" customHeight="1" spans="1:6">
      <c r="A4" s="3">
        <v>2</v>
      </c>
      <c r="B4" s="3" t="s">
        <v>24</v>
      </c>
      <c r="C4" s="3">
        <v>1600</v>
      </c>
      <c r="D4" s="3">
        <v>2300</v>
      </c>
      <c r="E4" s="3">
        <v>155</v>
      </c>
      <c r="F4" s="15">
        <f t="shared" si="0"/>
        <v>570.4</v>
      </c>
    </row>
    <row r="5" customHeight="1" spans="1:6">
      <c r="A5" s="3">
        <v>3</v>
      </c>
      <c r="B5" s="3" t="s">
        <v>25</v>
      </c>
      <c r="C5" s="3">
        <v>2100</v>
      </c>
      <c r="D5" s="3">
        <v>2300</v>
      </c>
      <c r="E5" s="3">
        <v>155</v>
      </c>
      <c r="F5" s="15">
        <f t="shared" si="0"/>
        <v>748.65</v>
      </c>
    </row>
    <row r="6" customHeight="1" spans="1:6">
      <c r="A6" s="3">
        <v>4</v>
      </c>
      <c r="B6" s="3" t="s">
        <v>26</v>
      </c>
      <c r="C6" s="3">
        <v>2100</v>
      </c>
      <c r="D6" s="3">
        <v>2100</v>
      </c>
      <c r="E6" s="3">
        <v>103</v>
      </c>
      <c r="F6" s="15">
        <f t="shared" si="0"/>
        <v>454.23</v>
      </c>
    </row>
    <row r="7" customHeight="1" spans="1:6">
      <c r="A7" s="3">
        <v>5</v>
      </c>
      <c r="B7" s="3" t="s">
        <v>27</v>
      </c>
      <c r="C7" s="3">
        <v>1800</v>
      </c>
      <c r="D7" s="3">
        <v>2100</v>
      </c>
      <c r="E7" s="3">
        <v>52</v>
      </c>
      <c r="F7" s="15">
        <f t="shared" si="0"/>
        <v>196.56</v>
      </c>
    </row>
    <row r="8" customHeight="1" spans="1:6">
      <c r="A8" s="3">
        <v>6</v>
      </c>
      <c r="B8" s="3" t="s">
        <v>29</v>
      </c>
      <c r="C8" s="3">
        <v>1500</v>
      </c>
      <c r="D8" s="3">
        <v>1400</v>
      </c>
      <c r="E8" s="3">
        <v>155</v>
      </c>
      <c r="F8" s="15">
        <f t="shared" si="0"/>
        <v>325.5</v>
      </c>
    </row>
    <row r="9" customHeight="1" spans="1:6">
      <c r="A9" s="3">
        <v>7</v>
      </c>
      <c r="B9" s="3" t="s">
        <v>30</v>
      </c>
      <c r="C9" s="3">
        <v>900</v>
      </c>
      <c r="D9" s="3">
        <v>1400</v>
      </c>
      <c r="E9" s="3">
        <v>155</v>
      </c>
      <c r="F9" s="15">
        <f t="shared" si="0"/>
        <v>195.3</v>
      </c>
    </row>
    <row r="10" customHeight="1" spans="1:6">
      <c r="A10" s="3">
        <v>8</v>
      </c>
      <c r="B10" s="3" t="s">
        <v>31</v>
      </c>
      <c r="C10" s="3">
        <v>600</v>
      </c>
      <c r="D10" s="3">
        <v>1400</v>
      </c>
      <c r="E10" s="3">
        <v>285</v>
      </c>
      <c r="F10" s="15">
        <f t="shared" si="0"/>
        <v>239.4</v>
      </c>
    </row>
    <row r="11" customHeight="1" spans="1:6">
      <c r="A11" s="3">
        <v>9</v>
      </c>
      <c r="B11" s="3" t="s">
        <v>32</v>
      </c>
      <c r="C11" s="3">
        <v>1200</v>
      </c>
      <c r="D11" s="3">
        <v>1400</v>
      </c>
      <c r="E11" s="3">
        <v>52</v>
      </c>
      <c r="F11" s="15">
        <f t="shared" si="0"/>
        <v>87.36</v>
      </c>
    </row>
    <row r="12" customHeight="1" spans="1:6">
      <c r="A12" s="3">
        <v>10</v>
      </c>
      <c r="B12" s="3" t="s">
        <v>34</v>
      </c>
      <c r="C12" s="3">
        <v>900</v>
      </c>
      <c r="D12" s="3">
        <v>1400</v>
      </c>
      <c r="E12" s="3">
        <v>104</v>
      </c>
      <c r="F12" s="15">
        <f t="shared" si="0"/>
        <v>131.04</v>
      </c>
    </row>
    <row r="13" customHeight="1" spans="1:6">
      <c r="A13" s="3">
        <v>11</v>
      </c>
      <c r="B13" s="3" t="s">
        <v>35</v>
      </c>
      <c r="C13" s="3">
        <v>1200</v>
      </c>
      <c r="D13" s="3">
        <v>1400</v>
      </c>
      <c r="E13" s="3">
        <v>10</v>
      </c>
      <c r="F13" s="15">
        <f t="shared" si="0"/>
        <v>16.8</v>
      </c>
    </row>
    <row r="14" customHeight="1" spans="1:6">
      <c r="A14" s="3">
        <v>12</v>
      </c>
      <c r="B14" s="3" t="s">
        <v>36</v>
      </c>
      <c r="C14" s="3">
        <v>450</v>
      </c>
      <c r="D14" s="3">
        <v>4150</v>
      </c>
      <c r="E14" s="3">
        <v>2</v>
      </c>
      <c r="F14" s="15">
        <f t="shared" si="0"/>
        <v>3.735</v>
      </c>
    </row>
    <row r="15" customHeight="1" spans="1:6">
      <c r="A15" s="6" t="s">
        <v>46</v>
      </c>
      <c r="B15" s="7"/>
      <c r="C15" s="7"/>
      <c r="D15" s="8"/>
      <c r="E15" s="9"/>
      <c r="F15" s="10">
        <f>SUM(F3:F14)</f>
        <v>2994.705</v>
      </c>
    </row>
    <row r="16" customHeight="1" spans="1:6">
      <c r="A16" s="3">
        <v>1</v>
      </c>
      <c r="B16" s="4" t="s">
        <v>47</v>
      </c>
      <c r="C16" s="3">
        <v>800</v>
      </c>
      <c r="D16" s="3">
        <v>2100</v>
      </c>
      <c r="E16" s="3">
        <v>180</v>
      </c>
      <c r="F16" s="15">
        <f t="shared" si="0"/>
        <v>302.4</v>
      </c>
    </row>
    <row r="17" customHeight="1" spans="1:6">
      <c r="A17" s="3">
        <v>2</v>
      </c>
      <c r="B17" s="4" t="s">
        <v>48</v>
      </c>
      <c r="C17" s="3">
        <v>1400</v>
      </c>
      <c r="D17" s="3">
        <v>2100</v>
      </c>
      <c r="E17" s="3">
        <v>26</v>
      </c>
      <c r="F17" s="15">
        <f t="shared" si="0"/>
        <v>76.44</v>
      </c>
    </row>
    <row r="18" customHeight="1" spans="1:6">
      <c r="A18" s="3">
        <v>3</v>
      </c>
      <c r="B18" s="4" t="s">
        <v>56</v>
      </c>
      <c r="C18" s="3">
        <v>1200</v>
      </c>
      <c r="D18" s="3">
        <v>2100</v>
      </c>
      <c r="E18" s="3">
        <v>25</v>
      </c>
      <c r="F18" s="15">
        <f t="shared" si="0"/>
        <v>63</v>
      </c>
    </row>
    <row r="19" customHeight="1" spans="1:6">
      <c r="A19" s="3">
        <v>4</v>
      </c>
      <c r="B19" s="4" t="s">
        <v>49</v>
      </c>
      <c r="C19" s="3">
        <v>950</v>
      </c>
      <c r="D19" s="3">
        <v>2100</v>
      </c>
      <c r="E19" s="3">
        <v>26</v>
      </c>
      <c r="F19" s="15">
        <f t="shared" si="0"/>
        <v>51.87</v>
      </c>
    </row>
    <row r="20" customHeight="1" spans="1:6">
      <c r="A20" s="3">
        <v>5</v>
      </c>
      <c r="B20" s="4" t="s">
        <v>50</v>
      </c>
      <c r="C20" s="3">
        <v>450</v>
      </c>
      <c r="D20" s="3">
        <v>350</v>
      </c>
      <c r="E20" s="3">
        <v>26</v>
      </c>
      <c r="F20" s="15">
        <f t="shared" si="0"/>
        <v>4.095</v>
      </c>
    </row>
    <row r="21" customHeight="1" spans="1:6">
      <c r="A21" s="3">
        <v>6</v>
      </c>
      <c r="B21" s="4" t="s">
        <v>51</v>
      </c>
      <c r="C21" s="3">
        <v>350</v>
      </c>
      <c r="D21" s="3">
        <v>450</v>
      </c>
      <c r="E21" s="3">
        <v>26</v>
      </c>
      <c r="F21" s="15">
        <f t="shared" si="0"/>
        <v>4.095</v>
      </c>
    </row>
    <row r="22" customHeight="1" spans="1:6">
      <c r="A22" s="3">
        <v>7</v>
      </c>
      <c r="B22" s="4" t="s">
        <v>52</v>
      </c>
      <c r="C22" s="3">
        <v>700</v>
      </c>
      <c r="D22" s="3">
        <v>1000</v>
      </c>
      <c r="E22" s="3">
        <v>52</v>
      </c>
      <c r="F22" s="15">
        <f t="shared" si="0"/>
        <v>36.4</v>
      </c>
    </row>
    <row r="23" customHeight="1" spans="1:6">
      <c r="A23" s="3">
        <v>8</v>
      </c>
      <c r="B23" s="4" t="s">
        <v>53</v>
      </c>
      <c r="C23" s="3">
        <v>2700</v>
      </c>
      <c r="D23" s="3">
        <v>800</v>
      </c>
      <c r="E23" s="3">
        <v>1</v>
      </c>
      <c r="F23" s="15">
        <f t="shared" si="0"/>
        <v>2.16</v>
      </c>
    </row>
    <row r="24" customHeight="1" spans="1:6">
      <c r="A24" s="3">
        <v>9</v>
      </c>
      <c r="B24" s="4" t="s">
        <v>57</v>
      </c>
      <c r="C24" s="3">
        <v>2500</v>
      </c>
      <c r="D24" s="3">
        <v>900</v>
      </c>
      <c r="E24" s="3">
        <v>1</v>
      </c>
      <c r="F24" s="15">
        <f t="shared" si="0"/>
        <v>2.25</v>
      </c>
    </row>
    <row r="25" customHeight="1" spans="1:6">
      <c r="A25" s="3">
        <v>10</v>
      </c>
      <c r="B25" s="4" t="s">
        <v>58</v>
      </c>
      <c r="C25" s="3">
        <v>2000</v>
      </c>
      <c r="D25" s="3">
        <v>600</v>
      </c>
      <c r="E25" s="3">
        <v>1</v>
      </c>
      <c r="F25" s="15">
        <f t="shared" si="0"/>
        <v>1.2</v>
      </c>
    </row>
    <row r="26" customHeight="1" spans="1:6">
      <c r="A26" s="6" t="s">
        <v>54</v>
      </c>
      <c r="B26" s="7"/>
      <c r="C26" s="7"/>
      <c r="D26" s="8"/>
      <c r="E26" s="9"/>
      <c r="F26" s="10">
        <f>SUM(F16:F25)</f>
        <v>543.91</v>
      </c>
    </row>
  </sheetData>
  <mergeCells count="3">
    <mergeCell ref="A1:F1"/>
    <mergeCell ref="A15:D15"/>
    <mergeCell ref="A26:D2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opLeftCell="A16" workbookViewId="0">
      <selection activeCell="I38" sqref="I38"/>
    </sheetView>
  </sheetViews>
  <sheetFormatPr defaultColWidth="9" defaultRowHeight="20.1" customHeight="1" outlineLevelCol="5"/>
  <cols>
    <col min="1" max="1" width="5.5" style="1" customWidth="1"/>
    <col min="2" max="2" width="11.5" style="1" customWidth="1"/>
    <col min="3" max="4" width="10.625" style="1" customWidth="1"/>
    <col min="5" max="5" width="11" style="1" customWidth="1"/>
    <col min="6" max="6" width="11.5" style="1" customWidth="1"/>
    <col min="7" max="16384" width="9" style="1"/>
  </cols>
  <sheetData>
    <row r="1" ht="30" customHeight="1" spans="1:6">
      <c r="A1" s="16" t="s">
        <v>59</v>
      </c>
      <c r="B1" s="16"/>
      <c r="C1" s="16"/>
      <c r="D1" s="16"/>
      <c r="E1" s="16"/>
      <c r="F1" s="16"/>
    </row>
    <row r="2" customHeight="1" spans="1:6">
      <c r="A2" s="3" t="s">
        <v>1</v>
      </c>
      <c r="B2" s="3" t="s">
        <v>18</v>
      </c>
      <c r="C2" s="3" t="s">
        <v>19</v>
      </c>
      <c r="D2" s="3" t="s">
        <v>20</v>
      </c>
      <c r="E2" s="3" t="s">
        <v>21</v>
      </c>
      <c r="F2" s="4" t="s">
        <v>22</v>
      </c>
    </row>
    <row r="3" customHeight="1" spans="1:6">
      <c r="A3" s="3">
        <v>1</v>
      </c>
      <c r="B3" s="3" t="s">
        <v>39</v>
      </c>
      <c r="C3" s="3">
        <v>2200</v>
      </c>
      <c r="D3" s="3">
        <v>2300</v>
      </c>
      <c r="E3" s="3">
        <v>1</v>
      </c>
      <c r="F3" s="15">
        <f t="shared" ref="F3:F38" si="0">E3*D3*C3/1000000</f>
        <v>5.06</v>
      </c>
    </row>
    <row r="4" customHeight="1" spans="1:6">
      <c r="A4" s="3">
        <v>2</v>
      </c>
      <c r="B4" s="3" t="s">
        <v>40</v>
      </c>
      <c r="C4" s="3">
        <v>3500</v>
      </c>
      <c r="D4" s="3">
        <v>4150</v>
      </c>
      <c r="E4" s="3">
        <v>1</v>
      </c>
      <c r="F4" s="15">
        <f t="shared" si="0"/>
        <v>14.525</v>
      </c>
    </row>
    <row r="5" customHeight="1" spans="1:6">
      <c r="A5" s="3">
        <v>3</v>
      </c>
      <c r="B5" s="3" t="s">
        <v>41</v>
      </c>
      <c r="C5" s="3">
        <v>3300</v>
      </c>
      <c r="D5" s="3">
        <v>4150</v>
      </c>
      <c r="E5" s="3">
        <v>1</v>
      </c>
      <c r="F5" s="15">
        <f t="shared" si="0"/>
        <v>13.695</v>
      </c>
    </row>
    <row r="6" customHeight="1" spans="1:6">
      <c r="A6" s="3">
        <v>4</v>
      </c>
      <c r="B6" s="3" t="s">
        <v>24</v>
      </c>
      <c r="C6" s="3">
        <v>1600</v>
      </c>
      <c r="D6" s="3">
        <v>2300</v>
      </c>
      <c r="E6" s="3">
        <v>160</v>
      </c>
      <c r="F6" s="15">
        <f t="shared" si="0"/>
        <v>588.8</v>
      </c>
    </row>
    <row r="7" customHeight="1" spans="1:6">
      <c r="A7" s="3">
        <v>5</v>
      </c>
      <c r="B7" s="3" t="s">
        <v>25</v>
      </c>
      <c r="C7" s="3">
        <v>2100</v>
      </c>
      <c r="D7" s="3">
        <v>2300</v>
      </c>
      <c r="E7" s="3">
        <v>138</v>
      </c>
      <c r="F7" s="15">
        <f t="shared" si="0"/>
        <v>666.54</v>
      </c>
    </row>
    <row r="8" customHeight="1" spans="1:6">
      <c r="A8" s="3">
        <v>6</v>
      </c>
      <c r="B8" s="3" t="s">
        <v>60</v>
      </c>
      <c r="C8" s="3">
        <v>1200</v>
      </c>
      <c r="D8" s="3">
        <v>2300</v>
      </c>
      <c r="E8" s="3">
        <v>92</v>
      </c>
      <c r="F8" s="15">
        <f t="shared" si="0"/>
        <v>253.92</v>
      </c>
    </row>
    <row r="9" customHeight="1" spans="1:6">
      <c r="A9" s="3">
        <v>7</v>
      </c>
      <c r="B9" s="3" t="s">
        <v>26</v>
      </c>
      <c r="C9" s="3">
        <v>900</v>
      </c>
      <c r="D9" s="3">
        <v>1400</v>
      </c>
      <c r="E9" s="3">
        <v>72</v>
      </c>
      <c r="F9" s="17">
        <f t="shared" si="0"/>
        <v>90.72</v>
      </c>
    </row>
    <row r="10" customHeight="1" spans="1:6">
      <c r="A10" s="3">
        <v>8</v>
      </c>
      <c r="B10" s="3" t="s">
        <v>27</v>
      </c>
      <c r="C10" s="3">
        <v>900</v>
      </c>
      <c r="D10" s="3">
        <v>1400</v>
      </c>
      <c r="E10" s="3">
        <v>96</v>
      </c>
      <c r="F10" s="17">
        <f t="shared" si="0"/>
        <v>120.96</v>
      </c>
    </row>
    <row r="11" customHeight="1" spans="1:6">
      <c r="A11" s="3">
        <v>9</v>
      </c>
      <c r="B11" s="3" t="s">
        <v>29</v>
      </c>
      <c r="C11" s="3">
        <v>600</v>
      </c>
      <c r="D11" s="3">
        <v>1400</v>
      </c>
      <c r="E11" s="3">
        <v>159</v>
      </c>
      <c r="F11" s="17">
        <f t="shared" si="0"/>
        <v>133.56</v>
      </c>
    </row>
    <row r="12" customHeight="1" spans="1:6">
      <c r="A12" s="3">
        <v>10</v>
      </c>
      <c r="B12" s="3" t="s">
        <v>30</v>
      </c>
      <c r="C12" s="3">
        <v>600</v>
      </c>
      <c r="D12" s="3">
        <v>1400</v>
      </c>
      <c r="E12" s="3">
        <v>68</v>
      </c>
      <c r="F12" s="17">
        <f t="shared" si="0"/>
        <v>57.12</v>
      </c>
    </row>
    <row r="13" customHeight="1" spans="1:6">
      <c r="A13" s="3">
        <v>11</v>
      </c>
      <c r="B13" s="3" t="s">
        <v>31</v>
      </c>
      <c r="C13" s="3">
        <v>1500</v>
      </c>
      <c r="D13" s="3">
        <v>1400</v>
      </c>
      <c r="E13" s="3">
        <v>68</v>
      </c>
      <c r="F13" s="17">
        <f t="shared" si="0"/>
        <v>142.8</v>
      </c>
    </row>
    <row r="14" customHeight="1" spans="1:6">
      <c r="A14" s="3">
        <v>12</v>
      </c>
      <c r="B14" s="3" t="s">
        <v>32</v>
      </c>
      <c r="C14" s="3">
        <v>500</v>
      </c>
      <c r="D14" s="3">
        <v>1400</v>
      </c>
      <c r="E14" s="3">
        <v>23</v>
      </c>
      <c r="F14" s="17">
        <f t="shared" si="0"/>
        <v>16.1</v>
      </c>
    </row>
    <row r="15" customHeight="1" spans="1:6">
      <c r="A15" s="3">
        <v>13</v>
      </c>
      <c r="B15" s="3" t="s">
        <v>34</v>
      </c>
      <c r="C15" s="3">
        <v>1200</v>
      </c>
      <c r="D15" s="3">
        <v>1400</v>
      </c>
      <c r="E15" s="3">
        <v>46</v>
      </c>
      <c r="F15" s="17">
        <f t="shared" si="0"/>
        <v>77.28</v>
      </c>
    </row>
    <row r="16" customHeight="1" spans="1:6">
      <c r="A16" s="3">
        <v>14</v>
      </c>
      <c r="B16" s="3" t="s">
        <v>61</v>
      </c>
      <c r="C16" s="3">
        <v>1200</v>
      </c>
      <c r="D16" s="3">
        <v>1400</v>
      </c>
      <c r="E16" s="3">
        <v>2</v>
      </c>
      <c r="F16" s="17">
        <f t="shared" si="0"/>
        <v>3.36</v>
      </c>
    </row>
    <row r="17" customHeight="1" spans="1:6">
      <c r="A17" s="3">
        <v>15</v>
      </c>
      <c r="B17" s="3" t="s">
        <v>35</v>
      </c>
      <c r="C17" s="3">
        <v>1800</v>
      </c>
      <c r="D17" s="3">
        <v>1700</v>
      </c>
      <c r="E17" s="3">
        <v>24</v>
      </c>
      <c r="F17" s="17">
        <f t="shared" si="0"/>
        <v>73.44</v>
      </c>
    </row>
    <row r="18" customHeight="1" spans="1:6">
      <c r="A18" s="3">
        <v>16</v>
      </c>
      <c r="B18" s="3" t="s">
        <v>36</v>
      </c>
      <c r="C18" s="3">
        <v>2100</v>
      </c>
      <c r="D18" s="3">
        <v>2100</v>
      </c>
      <c r="E18" s="3">
        <v>138</v>
      </c>
      <c r="F18" s="17">
        <f t="shared" si="0"/>
        <v>608.58</v>
      </c>
    </row>
    <row r="19" customHeight="1" spans="1:6">
      <c r="A19" s="3">
        <v>17</v>
      </c>
      <c r="B19" s="3" t="s">
        <v>37</v>
      </c>
      <c r="C19" s="3">
        <v>4900</v>
      </c>
      <c r="D19" s="3">
        <v>2100</v>
      </c>
      <c r="E19" s="3">
        <v>22</v>
      </c>
      <c r="F19" s="17">
        <f t="shared" si="0"/>
        <v>226.38</v>
      </c>
    </row>
    <row r="20" customHeight="1" spans="1:6">
      <c r="A20" s="3">
        <v>18</v>
      </c>
      <c r="B20" s="3" t="s">
        <v>38</v>
      </c>
      <c r="C20" s="3">
        <v>900</v>
      </c>
      <c r="D20" s="3">
        <v>1400</v>
      </c>
      <c r="E20" s="3">
        <v>46</v>
      </c>
      <c r="F20" s="17">
        <f t="shared" si="0"/>
        <v>57.96</v>
      </c>
    </row>
    <row r="21" customHeight="1" spans="1:6">
      <c r="A21" s="3">
        <v>19</v>
      </c>
      <c r="B21" s="3" t="s">
        <v>62</v>
      </c>
      <c r="C21" s="3">
        <v>2200</v>
      </c>
      <c r="D21" s="3">
        <v>1400</v>
      </c>
      <c r="E21" s="3">
        <v>2</v>
      </c>
      <c r="F21" s="17">
        <f t="shared" si="0"/>
        <v>6.16</v>
      </c>
    </row>
    <row r="22" customHeight="1" spans="1:6">
      <c r="A22" s="3">
        <v>20</v>
      </c>
      <c r="B22" s="3" t="s">
        <v>63</v>
      </c>
      <c r="C22" s="3">
        <v>1500</v>
      </c>
      <c r="D22" s="3">
        <v>1900</v>
      </c>
      <c r="E22" s="3">
        <v>22</v>
      </c>
      <c r="F22" s="17">
        <f t="shared" si="0"/>
        <v>62.7</v>
      </c>
    </row>
    <row r="23" customHeight="1" spans="1:6">
      <c r="A23" s="3">
        <v>21</v>
      </c>
      <c r="B23" s="3" t="s">
        <v>64</v>
      </c>
      <c r="C23" s="3">
        <v>1500</v>
      </c>
      <c r="D23" s="3">
        <v>1400</v>
      </c>
      <c r="E23" s="3">
        <v>23</v>
      </c>
      <c r="F23" s="17">
        <f t="shared" si="0"/>
        <v>48.3</v>
      </c>
    </row>
    <row r="24" customHeight="1" spans="1:6">
      <c r="A24" s="3">
        <v>22</v>
      </c>
      <c r="B24" s="3" t="s">
        <v>65</v>
      </c>
      <c r="C24" s="3">
        <v>550</v>
      </c>
      <c r="D24" s="3">
        <v>1400</v>
      </c>
      <c r="E24" s="3">
        <v>23</v>
      </c>
      <c r="F24" s="17">
        <f t="shared" si="0"/>
        <v>17.71</v>
      </c>
    </row>
    <row r="25" customHeight="1" spans="1:6">
      <c r="A25" s="3">
        <v>23</v>
      </c>
      <c r="B25" s="3" t="s">
        <v>66</v>
      </c>
      <c r="C25" s="3">
        <v>560</v>
      </c>
      <c r="D25" s="3">
        <v>4150</v>
      </c>
      <c r="E25" s="3">
        <v>1</v>
      </c>
      <c r="F25" s="17">
        <f t="shared" si="0"/>
        <v>2.324</v>
      </c>
    </row>
    <row r="26" customHeight="1" spans="1:6">
      <c r="A26" s="6" t="s">
        <v>46</v>
      </c>
      <c r="B26" s="7"/>
      <c r="C26" s="7"/>
      <c r="D26" s="8"/>
      <c r="E26" s="9"/>
      <c r="F26" s="10">
        <f>SUM(F3:F25)</f>
        <v>3287.994</v>
      </c>
    </row>
    <row r="27" customHeight="1" spans="1:6">
      <c r="A27" s="3">
        <v>1</v>
      </c>
      <c r="B27" s="4" t="s">
        <v>47</v>
      </c>
      <c r="C27" s="3">
        <v>800</v>
      </c>
      <c r="D27" s="3">
        <v>2100</v>
      </c>
      <c r="E27" s="3">
        <v>138</v>
      </c>
      <c r="F27" s="17">
        <f t="shared" si="0"/>
        <v>231.84</v>
      </c>
    </row>
    <row r="28" customHeight="1" spans="1:6">
      <c r="A28" s="3">
        <v>2</v>
      </c>
      <c r="B28" s="4" t="s">
        <v>48</v>
      </c>
      <c r="C28" s="3">
        <v>1400</v>
      </c>
      <c r="D28" s="3">
        <v>2100</v>
      </c>
      <c r="E28" s="3">
        <v>69</v>
      </c>
      <c r="F28" s="17">
        <f t="shared" si="0"/>
        <v>202.86</v>
      </c>
    </row>
    <row r="29" customHeight="1" spans="1:6">
      <c r="A29" s="3">
        <v>3</v>
      </c>
      <c r="B29" s="4" t="s">
        <v>49</v>
      </c>
      <c r="C29" s="3">
        <v>700</v>
      </c>
      <c r="D29" s="3">
        <v>1000</v>
      </c>
      <c r="E29" s="3">
        <v>23</v>
      </c>
      <c r="F29" s="17">
        <f t="shared" si="0"/>
        <v>16.1</v>
      </c>
    </row>
    <row r="30" customHeight="1" spans="1:6">
      <c r="A30" s="3">
        <v>4</v>
      </c>
      <c r="B30" s="4" t="s">
        <v>50</v>
      </c>
      <c r="C30" s="3">
        <v>450</v>
      </c>
      <c r="D30" s="3">
        <v>350</v>
      </c>
      <c r="E30" s="3">
        <v>11</v>
      </c>
      <c r="F30" s="17">
        <f t="shared" si="0"/>
        <v>1.7325</v>
      </c>
    </row>
    <row r="31" customHeight="1" spans="1:6">
      <c r="A31" s="3">
        <v>5</v>
      </c>
      <c r="B31" s="4" t="s">
        <v>51</v>
      </c>
      <c r="C31" s="3">
        <v>350</v>
      </c>
      <c r="D31" s="3">
        <v>450</v>
      </c>
      <c r="E31" s="3">
        <v>12</v>
      </c>
      <c r="F31" s="17">
        <f t="shared" si="0"/>
        <v>1.89</v>
      </c>
    </row>
    <row r="32" customHeight="1" spans="1:6">
      <c r="A32" s="3">
        <v>6</v>
      </c>
      <c r="B32" s="4" t="s">
        <v>52</v>
      </c>
      <c r="C32" s="3">
        <v>1000</v>
      </c>
      <c r="D32" s="3">
        <v>2100</v>
      </c>
      <c r="E32" s="3">
        <v>23</v>
      </c>
      <c r="F32" s="17">
        <f t="shared" si="0"/>
        <v>48.3</v>
      </c>
    </row>
    <row r="33" customHeight="1" spans="1:6">
      <c r="A33" s="3">
        <v>7</v>
      </c>
      <c r="B33" s="4" t="s">
        <v>53</v>
      </c>
      <c r="C33" s="3">
        <v>600</v>
      </c>
      <c r="D33" s="3">
        <v>800</v>
      </c>
      <c r="E33" s="3">
        <v>2</v>
      </c>
      <c r="F33" s="17">
        <f t="shared" si="0"/>
        <v>0.96</v>
      </c>
    </row>
    <row r="34" customHeight="1" spans="1:6">
      <c r="A34" s="3">
        <v>8</v>
      </c>
      <c r="B34" s="4" t="s">
        <v>57</v>
      </c>
      <c r="C34" s="3">
        <v>1500</v>
      </c>
      <c r="D34" s="3">
        <v>800</v>
      </c>
      <c r="E34" s="3">
        <v>1</v>
      </c>
      <c r="F34" s="17">
        <f t="shared" si="0"/>
        <v>1.2</v>
      </c>
    </row>
    <row r="35" customHeight="1" spans="1:6">
      <c r="A35" s="3">
        <v>9</v>
      </c>
      <c r="B35" s="4" t="s">
        <v>58</v>
      </c>
      <c r="C35" s="3">
        <v>1300</v>
      </c>
      <c r="D35" s="3">
        <v>1200</v>
      </c>
      <c r="E35" s="3">
        <v>1</v>
      </c>
      <c r="F35" s="17">
        <f t="shared" si="0"/>
        <v>1.56</v>
      </c>
    </row>
    <row r="36" customHeight="1" spans="1:6">
      <c r="A36" s="3">
        <v>10</v>
      </c>
      <c r="B36" s="4" t="s">
        <v>67</v>
      </c>
      <c r="C36" s="3">
        <v>600</v>
      </c>
      <c r="D36" s="3">
        <v>1200</v>
      </c>
      <c r="E36" s="3">
        <v>1</v>
      </c>
      <c r="F36" s="17">
        <f t="shared" si="0"/>
        <v>0.72</v>
      </c>
    </row>
    <row r="37" customHeight="1" spans="1:6">
      <c r="A37" s="3">
        <v>11</v>
      </c>
      <c r="B37" s="4" t="s">
        <v>68</v>
      </c>
      <c r="C37" s="3">
        <v>2000</v>
      </c>
      <c r="D37" s="3">
        <v>1200</v>
      </c>
      <c r="E37" s="3">
        <v>1</v>
      </c>
      <c r="F37" s="17">
        <f t="shared" si="0"/>
        <v>2.4</v>
      </c>
    </row>
    <row r="38" customHeight="1" spans="1:6">
      <c r="A38" s="3">
        <v>12</v>
      </c>
      <c r="B38" s="4" t="s">
        <v>69</v>
      </c>
      <c r="C38" s="3">
        <v>500</v>
      </c>
      <c r="D38" s="3">
        <v>1200</v>
      </c>
      <c r="E38" s="3">
        <v>2</v>
      </c>
      <c r="F38" s="17">
        <f t="shared" si="0"/>
        <v>1.2</v>
      </c>
    </row>
    <row r="39" customHeight="1" spans="1:6">
      <c r="A39" s="6" t="s">
        <v>54</v>
      </c>
      <c r="B39" s="7"/>
      <c r="C39" s="7"/>
      <c r="D39" s="8"/>
      <c r="E39" s="9"/>
      <c r="F39" s="10">
        <f>SUM(F27:F38)</f>
        <v>510.7625</v>
      </c>
    </row>
  </sheetData>
  <mergeCells count="3">
    <mergeCell ref="A1:F1"/>
    <mergeCell ref="A26:D26"/>
    <mergeCell ref="A39:D3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13" workbookViewId="0">
      <selection activeCell="A30" sqref="A30:F30"/>
    </sheetView>
  </sheetViews>
  <sheetFormatPr defaultColWidth="9" defaultRowHeight="20.1" customHeight="1" outlineLevelCol="5"/>
  <cols>
    <col min="1" max="1" width="5.5" style="1" customWidth="1"/>
    <col min="2" max="2" width="8.375" style="1" customWidth="1"/>
    <col min="3" max="4" width="8.5" style="1" customWidth="1"/>
    <col min="5" max="5" width="8.375" style="1" customWidth="1"/>
    <col min="6" max="6" width="12.5" style="1" customWidth="1"/>
    <col min="7" max="16384" width="9" style="1"/>
  </cols>
  <sheetData>
    <row r="1" ht="30" customHeight="1" spans="1:6">
      <c r="A1" s="2" t="s">
        <v>70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18</v>
      </c>
      <c r="C2" s="3" t="s">
        <v>19</v>
      </c>
      <c r="D2" s="3" t="s">
        <v>20</v>
      </c>
      <c r="E2" s="3" t="s">
        <v>21</v>
      </c>
      <c r="F2" s="4" t="s">
        <v>22</v>
      </c>
    </row>
    <row r="3" customHeight="1" spans="1:6">
      <c r="A3" s="3">
        <v>1</v>
      </c>
      <c r="B3" s="3" t="s">
        <v>71</v>
      </c>
      <c r="C3" s="3">
        <v>1600</v>
      </c>
      <c r="D3" s="3">
        <v>2500</v>
      </c>
      <c r="E3" s="3">
        <v>2</v>
      </c>
      <c r="F3" s="15">
        <f t="shared" ref="F3:F29" si="0">E3*D3*C3/1000000</f>
        <v>8</v>
      </c>
    </row>
    <row r="4" customHeight="1" spans="1:6">
      <c r="A4" s="3">
        <v>2</v>
      </c>
      <c r="B4" s="3" t="s">
        <v>72</v>
      </c>
      <c r="C4" s="3">
        <v>1200</v>
      </c>
      <c r="D4" s="3">
        <v>2400</v>
      </c>
      <c r="E4" s="3">
        <v>2</v>
      </c>
      <c r="F4" s="15">
        <f t="shared" si="0"/>
        <v>5.76</v>
      </c>
    </row>
    <row r="5" customHeight="1" spans="1:6">
      <c r="A5" s="3">
        <v>3</v>
      </c>
      <c r="B5" s="3" t="s">
        <v>73</v>
      </c>
      <c r="C5" s="3">
        <v>600</v>
      </c>
      <c r="D5" s="3">
        <v>1200</v>
      </c>
      <c r="E5" s="3">
        <v>4</v>
      </c>
      <c r="F5" s="15">
        <f t="shared" si="0"/>
        <v>2.88</v>
      </c>
    </row>
    <row r="6" customHeight="1" spans="1:6">
      <c r="A6" s="3">
        <v>4</v>
      </c>
      <c r="B6" s="3" t="s">
        <v>24</v>
      </c>
      <c r="C6" s="3">
        <v>1200</v>
      </c>
      <c r="D6" s="3">
        <v>2350</v>
      </c>
      <c r="E6" s="3">
        <v>39</v>
      </c>
      <c r="F6" s="15">
        <f t="shared" si="0"/>
        <v>109.98</v>
      </c>
    </row>
    <row r="7" customHeight="1" spans="1:6">
      <c r="A7" s="3">
        <v>5</v>
      </c>
      <c r="B7" s="3" t="s">
        <v>25</v>
      </c>
      <c r="C7" s="3">
        <v>2550</v>
      </c>
      <c r="D7" s="3">
        <v>2350</v>
      </c>
      <c r="E7" s="3">
        <v>39</v>
      </c>
      <c r="F7" s="15">
        <f t="shared" si="0"/>
        <v>233.7075</v>
      </c>
    </row>
    <row r="8" customHeight="1" spans="1:6">
      <c r="A8" s="3">
        <v>6</v>
      </c>
      <c r="B8" s="3" t="s">
        <v>60</v>
      </c>
      <c r="C8" s="3">
        <v>2850</v>
      </c>
      <c r="D8" s="3">
        <v>2350</v>
      </c>
      <c r="E8" s="3">
        <v>13</v>
      </c>
      <c r="F8" s="15">
        <f t="shared" si="0"/>
        <v>87.0675</v>
      </c>
    </row>
    <row r="9" customHeight="1" spans="1:6">
      <c r="A9" s="3">
        <v>7</v>
      </c>
      <c r="B9" s="3" t="s">
        <v>74</v>
      </c>
      <c r="C9" s="3">
        <v>3600</v>
      </c>
      <c r="D9" s="3">
        <v>2350</v>
      </c>
      <c r="E9" s="3">
        <v>13</v>
      </c>
      <c r="F9" s="15">
        <f t="shared" si="0"/>
        <v>109.98</v>
      </c>
    </row>
    <row r="10" customHeight="1" spans="1:6">
      <c r="A10" s="3">
        <v>8</v>
      </c>
      <c r="B10" s="3" t="s">
        <v>75</v>
      </c>
      <c r="C10" s="3">
        <v>4800</v>
      </c>
      <c r="D10" s="3">
        <v>2350</v>
      </c>
      <c r="E10" s="3">
        <v>39</v>
      </c>
      <c r="F10" s="15">
        <f t="shared" si="0"/>
        <v>439.92</v>
      </c>
    </row>
    <row r="11" customHeight="1" spans="1:6">
      <c r="A11" s="3">
        <v>9</v>
      </c>
      <c r="B11" s="3" t="s">
        <v>76</v>
      </c>
      <c r="C11" s="3">
        <v>1500</v>
      </c>
      <c r="D11" s="3">
        <v>2350</v>
      </c>
      <c r="E11" s="3">
        <v>13</v>
      </c>
      <c r="F11" s="15">
        <f t="shared" si="0"/>
        <v>45.825</v>
      </c>
    </row>
    <row r="12" customHeight="1" spans="1:6">
      <c r="A12" s="3">
        <v>10</v>
      </c>
      <c r="B12" s="3" t="s">
        <v>77</v>
      </c>
      <c r="C12" s="3">
        <v>1600</v>
      </c>
      <c r="D12" s="3">
        <v>2350</v>
      </c>
      <c r="E12" s="3">
        <v>13</v>
      </c>
      <c r="F12" s="15">
        <f t="shared" si="0"/>
        <v>48.88</v>
      </c>
    </row>
    <row r="13" customHeight="1" spans="1:6">
      <c r="A13" s="3">
        <v>11</v>
      </c>
      <c r="B13" s="3" t="s">
        <v>26</v>
      </c>
      <c r="C13" s="3">
        <v>500</v>
      </c>
      <c r="D13" s="3">
        <v>1450</v>
      </c>
      <c r="E13" s="3">
        <v>39</v>
      </c>
      <c r="F13" s="15">
        <f t="shared" si="0"/>
        <v>28.275</v>
      </c>
    </row>
    <row r="14" customHeight="1" spans="1:6">
      <c r="A14" s="3">
        <v>12</v>
      </c>
      <c r="B14" s="3" t="s">
        <v>27</v>
      </c>
      <c r="C14" s="3">
        <v>600</v>
      </c>
      <c r="D14" s="3">
        <v>1450</v>
      </c>
      <c r="E14" s="3">
        <v>26</v>
      </c>
      <c r="F14" s="15">
        <f t="shared" si="0"/>
        <v>22.62</v>
      </c>
    </row>
    <row r="15" customHeight="1" spans="1:6">
      <c r="A15" s="3">
        <v>13</v>
      </c>
      <c r="B15" s="3" t="s">
        <v>29</v>
      </c>
      <c r="C15" s="3">
        <v>900</v>
      </c>
      <c r="D15" s="3">
        <v>1450</v>
      </c>
      <c r="E15" s="3">
        <v>91</v>
      </c>
      <c r="F15" s="15">
        <f t="shared" si="0"/>
        <v>118.755</v>
      </c>
    </row>
    <row r="16" customHeight="1" spans="1:6">
      <c r="A16" s="3">
        <v>14</v>
      </c>
      <c r="B16" s="3" t="s">
        <v>30</v>
      </c>
      <c r="C16" s="3">
        <v>100</v>
      </c>
      <c r="D16" s="3">
        <v>1500</v>
      </c>
      <c r="E16" s="3">
        <v>22</v>
      </c>
      <c r="F16" s="15">
        <f t="shared" si="0"/>
        <v>3.3</v>
      </c>
    </row>
    <row r="17" customHeight="1" spans="1:6">
      <c r="A17" s="3">
        <v>15</v>
      </c>
      <c r="B17" s="3" t="s">
        <v>31</v>
      </c>
      <c r="C17" s="3">
        <v>1500</v>
      </c>
      <c r="D17" s="3">
        <v>1450</v>
      </c>
      <c r="E17" s="3">
        <v>33</v>
      </c>
      <c r="F17" s="15">
        <f t="shared" si="0"/>
        <v>71.775</v>
      </c>
    </row>
    <row r="18" customHeight="1" spans="1:6">
      <c r="A18" s="3">
        <v>16</v>
      </c>
      <c r="B18" s="3" t="s">
        <v>32</v>
      </c>
      <c r="C18" s="3">
        <v>1600</v>
      </c>
      <c r="D18" s="3">
        <v>2150</v>
      </c>
      <c r="E18" s="3">
        <v>33</v>
      </c>
      <c r="F18" s="15">
        <f t="shared" si="0"/>
        <v>113.52</v>
      </c>
    </row>
    <row r="19" customHeight="1" spans="1:6">
      <c r="A19" s="3">
        <v>17</v>
      </c>
      <c r="B19" s="3" t="s">
        <v>34</v>
      </c>
      <c r="C19" s="3">
        <v>2100</v>
      </c>
      <c r="D19" s="3">
        <v>2150</v>
      </c>
      <c r="E19" s="3">
        <v>44</v>
      </c>
      <c r="F19" s="15">
        <f t="shared" si="0"/>
        <v>198.66</v>
      </c>
    </row>
    <row r="20" customHeight="1" spans="1:6">
      <c r="A20" s="3">
        <v>18</v>
      </c>
      <c r="B20" s="3" t="s">
        <v>78</v>
      </c>
      <c r="C20" s="3">
        <v>900</v>
      </c>
      <c r="D20" s="3">
        <v>1400</v>
      </c>
      <c r="E20" s="3">
        <v>2</v>
      </c>
      <c r="F20" s="15">
        <f t="shared" si="0"/>
        <v>2.52</v>
      </c>
    </row>
    <row r="21" customHeight="1" spans="1:6">
      <c r="A21" s="3">
        <v>19</v>
      </c>
      <c r="B21" s="3" t="s">
        <v>35</v>
      </c>
      <c r="C21" s="3">
        <v>1500</v>
      </c>
      <c r="D21" s="3">
        <v>1200</v>
      </c>
      <c r="E21" s="3">
        <v>2</v>
      </c>
      <c r="F21" s="15">
        <f t="shared" si="0"/>
        <v>3.6</v>
      </c>
    </row>
    <row r="22" customHeight="1" spans="1:6">
      <c r="A22" s="3">
        <v>20</v>
      </c>
      <c r="B22" s="3" t="s">
        <v>36</v>
      </c>
      <c r="C22" s="3">
        <v>1200</v>
      </c>
      <c r="D22" s="3">
        <v>1200</v>
      </c>
      <c r="E22" s="3">
        <v>2</v>
      </c>
      <c r="F22" s="15">
        <f t="shared" si="0"/>
        <v>2.88</v>
      </c>
    </row>
    <row r="23" customHeight="1" spans="1:6">
      <c r="A23" s="6" t="s">
        <v>46</v>
      </c>
      <c r="B23" s="7"/>
      <c r="C23" s="7"/>
      <c r="D23" s="8"/>
      <c r="E23" s="9"/>
      <c r="F23" s="10">
        <f>SUM(F3:F22)</f>
        <v>1657.905</v>
      </c>
    </row>
    <row r="24" customHeight="1" spans="1:6">
      <c r="A24" s="3">
        <v>1</v>
      </c>
      <c r="B24" s="4" t="s">
        <v>47</v>
      </c>
      <c r="C24" s="3">
        <v>800</v>
      </c>
      <c r="D24" s="3">
        <v>2150</v>
      </c>
      <c r="E24" s="3">
        <v>65</v>
      </c>
      <c r="F24" s="15">
        <f t="shared" si="0"/>
        <v>111.8</v>
      </c>
    </row>
    <row r="25" customHeight="1" spans="1:6">
      <c r="A25" s="3">
        <v>2</v>
      </c>
      <c r="B25" s="4" t="s">
        <v>48</v>
      </c>
      <c r="C25" s="3">
        <v>850</v>
      </c>
      <c r="D25" s="3">
        <v>2150</v>
      </c>
      <c r="E25" s="3">
        <v>11</v>
      </c>
      <c r="F25" s="15">
        <f t="shared" si="0"/>
        <v>20.1025</v>
      </c>
    </row>
    <row r="26" customHeight="1" spans="1:6">
      <c r="A26" s="3">
        <v>3</v>
      </c>
      <c r="B26" s="4" t="s">
        <v>49</v>
      </c>
      <c r="C26" s="3">
        <v>1000</v>
      </c>
      <c r="D26" s="3">
        <v>2150</v>
      </c>
      <c r="E26" s="3">
        <v>44</v>
      </c>
      <c r="F26" s="15">
        <f t="shared" si="0"/>
        <v>94.6</v>
      </c>
    </row>
    <row r="27" customHeight="1" spans="1:6">
      <c r="A27" s="3">
        <v>4</v>
      </c>
      <c r="B27" s="4" t="s">
        <v>50</v>
      </c>
      <c r="C27" s="3">
        <v>1100</v>
      </c>
      <c r="D27" s="3">
        <v>2150</v>
      </c>
      <c r="E27" s="3">
        <v>11</v>
      </c>
      <c r="F27" s="15">
        <f t="shared" si="0"/>
        <v>26.015</v>
      </c>
    </row>
    <row r="28" customHeight="1" spans="1:6">
      <c r="A28" s="3">
        <v>5</v>
      </c>
      <c r="B28" s="4" t="s">
        <v>51</v>
      </c>
      <c r="C28" s="3">
        <v>400</v>
      </c>
      <c r="D28" s="3">
        <v>650</v>
      </c>
      <c r="E28" s="3">
        <v>14</v>
      </c>
      <c r="F28" s="15">
        <f t="shared" si="0"/>
        <v>3.64</v>
      </c>
    </row>
    <row r="29" customHeight="1" spans="1:6">
      <c r="A29" s="3">
        <v>6</v>
      </c>
      <c r="B29" s="4" t="s">
        <v>52</v>
      </c>
      <c r="C29" s="3">
        <v>550</v>
      </c>
      <c r="D29" s="3">
        <v>1100</v>
      </c>
      <c r="E29" s="3">
        <v>28</v>
      </c>
      <c r="F29" s="15">
        <f t="shared" si="0"/>
        <v>16.94</v>
      </c>
    </row>
    <row r="30" customHeight="1" spans="1:6">
      <c r="A30" s="6" t="s">
        <v>54</v>
      </c>
      <c r="B30" s="7"/>
      <c r="C30" s="7"/>
      <c r="D30" s="8"/>
      <c r="E30" s="9"/>
      <c r="F30" s="10">
        <f>SUM(F24:F29)</f>
        <v>273.0975</v>
      </c>
    </row>
  </sheetData>
  <mergeCells count="3">
    <mergeCell ref="A1:F1"/>
    <mergeCell ref="A23:D23"/>
    <mergeCell ref="A30:D30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opLeftCell="A43" workbookViewId="0">
      <selection activeCell="A64" sqref="A64:F64"/>
    </sheetView>
  </sheetViews>
  <sheetFormatPr defaultColWidth="9" defaultRowHeight="20.1" customHeight="1" outlineLevelCol="5"/>
  <cols>
    <col min="1" max="1" width="5.5" style="1" customWidth="1"/>
    <col min="2" max="2" width="10.125" style="1" customWidth="1"/>
    <col min="3" max="4" width="8.375" style="1" customWidth="1"/>
    <col min="5" max="5" width="7.75" style="1" customWidth="1"/>
    <col min="6" max="6" width="10.25" style="1" customWidth="1"/>
    <col min="7" max="16384" width="9" style="1"/>
  </cols>
  <sheetData>
    <row r="1" ht="30" customHeight="1" spans="1:6">
      <c r="A1" s="2" t="s">
        <v>79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18</v>
      </c>
      <c r="C2" s="3" t="s">
        <v>19</v>
      </c>
      <c r="D2" s="3" t="s">
        <v>20</v>
      </c>
      <c r="E2" s="3" t="s">
        <v>21</v>
      </c>
      <c r="F2" s="4" t="s">
        <v>22</v>
      </c>
    </row>
    <row r="3" customHeight="1" spans="1:6">
      <c r="A3" s="3">
        <v>1</v>
      </c>
      <c r="B3" s="3" t="s">
        <v>80</v>
      </c>
      <c r="C3" s="3">
        <v>1800</v>
      </c>
      <c r="D3" s="3">
        <v>2750</v>
      </c>
      <c r="E3" s="3">
        <v>1</v>
      </c>
      <c r="F3" s="4">
        <f t="shared" ref="F3:F63" si="0">E3*D3*C3/1000000</f>
        <v>4.95</v>
      </c>
    </row>
    <row r="4" customHeight="1" spans="1:6">
      <c r="A4" s="3">
        <v>2</v>
      </c>
      <c r="B4" s="3" t="s">
        <v>81</v>
      </c>
      <c r="C4" s="3">
        <v>1500</v>
      </c>
      <c r="D4" s="3">
        <v>2750</v>
      </c>
      <c r="E4" s="3">
        <v>1</v>
      </c>
      <c r="F4" s="4">
        <f t="shared" si="0"/>
        <v>4.125</v>
      </c>
    </row>
    <row r="5" customHeight="1" spans="1:6">
      <c r="A5" s="3">
        <v>3</v>
      </c>
      <c r="B5" s="3" t="s">
        <v>82</v>
      </c>
      <c r="C5" s="3">
        <v>1800</v>
      </c>
      <c r="D5" s="3">
        <v>3000</v>
      </c>
      <c r="E5" s="3">
        <v>2</v>
      </c>
      <c r="F5" s="4">
        <f t="shared" si="0"/>
        <v>10.8</v>
      </c>
    </row>
    <row r="6" customHeight="1" spans="1:6">
      <c r="A6" s="3">
        <v>4</v>
      </c>
      <c r="B6" s="4" t="s">
        <v>39</v>
      </c>
      <c r="C6" s="3">
        <v>2200</v>
      </c>
      <c r="D6" s="3">
        <v>2300</v>
      </c>
      <c r="E6" s="3">
        <v>2</v>
      </c>
      <c r="F6" s="4">
        <f t="shared" si="0"/>
        <v>10.12</v>
      </c>
    </row>
    <row r="7" customHeight="1" spans="1:6">
      <c r="A7" s="3">
        <v>5</v>
      </c>
      <c r="B7" s="4" t="s">
        <v>40</v>
      </c>
      <c r="C7" s="3">
        <v>3500</v>
      </c>
      <c r="D7" s="3">
        <v>4150</v>
      </c>
      <c r="E7" s="3">
        <v>1</v>
      </c>
      <c r="F7" s="4">
        <f t="shared" si="0"/>
        <v>14.525</v>
      </c>
    </row>
    <row r="8" customHeight="1" spans="1:6">
      <c r="A8" s="3">
        <v>6</v>
      </c>
      <c r="B8" s="4" t="s">
        <v>41</v>
      </c>
      <c r="C8" s="3">
        <v>3300</v>
      </c>
      <c r="D8" s="3">
        <v>4150</v>
      </c>
      <c r="E8" s="3">
        <v>1</v>
      </c>
      <c r="F8" s="4">
        <f t="shared" si="0"/>
        <v>13.695</v>
      </c>
    </row>
    <row r="9" customHeight="1" spans="1:6">
      <c r="A9" s="3">
        <v>7</v>
      </c>
      <c r="B9" s="4" t="s">
        <v>42</v>
      </c>
      <c r="C9" s="3">
        <v>3600</v>
      </c>
      <c r="D9" s="3">
        <v>2750</v>
      </c>
      <c r="E9" s="3">
        <v>1</v>
      </c>
      <c r="F9" s="4">
        <f t="shared" si="0"/>
        <v>9.9</v>
      </c>
    </row>
    <row r="10" customHeight="1" spans="1:6">
      <c r="A10" s="3">
        <v>8</v>
      </c>
      <c r="B10" s="4" t="s">
        <v>43</v>
      </c>
      <c r="C10" s="3">
        <v>2000</v>
      </c>
      <c r="D10" s="3">
        <v>3000</v>
      </c>
      <c r="E10" s="3">
        <v>2</v>
      </c>
      <c r="F10" s="4">
        <f t="shared" si="0"/>
        <v>12</v>
      </c>
    </row>
    <row r="11" customHeight="1" spans="1:6">
      <c r="A11" s="3">
        <v>9</v>
      </c>
      <c r="B11" s="4" t="s">
        <v>44</v>
      </c>
      <c r="C11" s="3">
        <v>2950</v>
      </c>
      <c r="D11" s="3">
        <v>3000</v>
      </c>
      <c r="E11" s="3">
        <v>2</v>
      </c>
      <c r="F11" s="4">
        <f t="shared" si="0"/>
        <v>17.7</v>
      </c>
    </row>
    <row r="12" customHeight="1" spans="1:6">
      <c r="A12" s="3">
        <v>10</v>
      </c>
      <c r="B12" s="4" t="s">
        <v>45</v>
      </c>
      <c r="C12" s="3">
        <v>3100</v>
      </c>
      <c r="D12" s="3">
        <v>3000</v>
      </c>
      <c r="E12" s="3">
        <v>1</v>
      </c>
      <c r="F12" s="4">
        <f t="shared" si="0"/>
        <v>9.3</v>
      </c>
    </row>
    <row r="13" customHeight="1" spans="1:6">
      <c r="A13" s="3">
        <v>11</v>
      </c>
      <c r="B13" s="3" t="s">
        <v>24</v>
      </c>
      <c r="C13" s="3">
        <v>1600</v>
      </c>
      <c r="D13" s="3">
        <v>2300</v>
      </c>
      <c r="E13" s="3">
        <v>154</v>
      </c>
      <c r="F13" s="4">
        <f t="shared" si="0"/>
        <v>566.72</v>
      </c>
    </row>
    <row r="14" customHeight="1" spans="1:6">
      <c r="A14" s="3">
        <v>12</v>
      </c>
      <c r="B14" s="3" t="s">
        <v>25</v>
      </c>
      <c r="C14" s="3">
        <v>2100</v>
      </c>
      <c r="D14" s="3">
        <v>2300</v>
      </c>
      <c r="E14" s="3">
        <v>179</v>
      </c>
      <c r="F14" s="4">
        <f t="shared" si="0"/>
        <v>864.57</v>
      </c>
    </row>
    <row r="15" customHeight="1" spans="1:6">
      <c r="A15" s="3">
        <v>13</v>
      </c>
      <c r="B15" s="3" t="s">
        <v>60</v>
      </c>
      <c r="C15" s="3">
        <v>1800</v>
      </c>
      <c r="D15" s="3">
        <v>2300</v>
      </c>
      <c r="E15" s="3">
        <v>25</v>
      </c>
      <c r="F15" s="4">
        <f t="shared" si="0"/>
        <v>103.5</v>
      </c>
    </row>
    <row r="16" customHeight="1" spans="1:6">
      <c r="A16" s="3">
        <v>14</v>
      </c>
      <c r="B16" s="3" t="s">
        <v>74</v>
      </c>
      <c r="C16" s="3">
        <v>1200</v>
      </c>
      <c r="D16" s="3">
        <v>2300</v>
      </c>
      <c r="E16" s="3">
        <v>127</v>
      </c>
      <c r="F16" s="4">
        <f t="shared" si="0"/>
        <v>350.52</v>
      </c>
    </row>
    <row r="17" customHeight="1" spans="1:6">
      <c r="A17" s="3">
        <v>15</v>
      </c>
      <c r="B17" s="3" t="s">
        <v>26</v>
      </c>
      <c r="C17" s="3">
        <v>900</v>
      </c>
      <c r="D17" s="3">
        <v>1400</v>
      </c>
      <c r="E17" s="3">
        <v>51</v>
      </c>
      <c r="F17" s="4">
        <f t="shared" si="0"/>
        <v>64.26</v>
      </c>
    </row>
    <row r="18" customHeight="1" spans="1:6">
      <c r="A18" s="3">
        <v>16</v>
      </c>
      <c r="B18" s="3" t="s">
        <v>27</v>
      </c>
      <c r="C18" s="3">
        <v>900</v>
      </c>
      <c r="D18" s="3">
        <v>1400</v>
      </c>
      <c r="E18" s="3">
        <v>102</v>
      </c>
      <c r="F18" s="4">
        <f t="shared" si="0"/>
        <v>128.52</v>
      </c>
    </row>
    <row r="19" customHeight="1" spans="1:6">
      <c r="A19" s="3">
        <v>17</v>
      </c>
      <c r="B19" s="3" t="s">
        <v>29</v>
      </c>
      <c r="C19" s="3">
        <v>600</v>
      </c>
      <c r="D19" s="3">
        <v>1400</v>
      </c>
      <c r="E19" s="3">
        <v>205</v>
      </c>
      <c r="F19" s="4">
        <f t="shared" si="0"/>
        <v>172.2</v>
      </c>
    </row>
    <row r="20" customHeight="1" spans="1:6">
      <c r="A20" s="3">
        <v>18</v>
      </c>
      <c r="B20" s="3" t="s">
        <v>30</v>
      </c>
      <c r="C20" s="3">
        <v>600</v>
      </c>
      <c r="D20" s="3">
        <v>1400</v>
      </c>
      <c r="E20" s="3">
        <v>77</v>
      </c>
      <c r="F20" s="4">
        <f t="shared" si="0"/>
        <v>64.68</v>
      </c>
    </row>
    <row r="21" customHeight="1" spans="1:6">
      <c r="A21" s="3">
        <v>19</v>
      </c>
      <c r="B21" s="3" t="s">
        <v>31</v>
      </c>
      <c r="C21" s="3">
        <v>1500</v>
      </c>
      <c r="D21" s="3">
        <v>1400</v>
      </c>
      <c r="E21" s="3">
        <v>77</v>
      </c>
      <c r="F21" s="4">
        <f t="shared" si="0"/>
        <v>161.7</v>
      </c>
    </row>
    <row r="22" customHeight="1" spans="1:6">
      <c r="A22" s="3">
        <v>20</v>
      </c>
      <c r="B22" s="3" t="s">
        <v>32</v>
      </c>
      <c r="C22" s="3">
        <v>500</v>
      </c>
      <c r="D22" s="3">
        <v>1400</v>
      </c>
      <c r="E22" s="3">
        <v>25</v>
      </c>
      <c r="F22" s="4">
        <f t="shared" si="0"/>
        <v>17.5</v>
      </c>
    </row>
    <row r="23" customHeight="1" spans="1:6">
      <c r="A23" s="3">
        <v>21</v>
      </c>
      <c r="B23" s="3" t="s">
        <v>34</v>
      </c>
      <c r="C23" s="3">
        <v>1200</v>
      </c>
      <c r="D23" s="3">
        <v>1400</v>
      </c>
      <c r="E23" s="3">
        <v>54</v>
      </c>
      <c r="F23" s="4">
        <f t="shared" si="0"/>
        <v>90.72</v>
      </c>
    </row>
    <row r="24" customHeight="1" spans="1:6">
      <c r="A24" s="3">
        <v>22</v>
      </c>
      <c r="B24" s="3" t="s">
        <v>61</v>
      </c>
      <c r="C24" s="3">
        <v>1200</v>
      </c>
      <c r="D24" s="3">
        <v>1400</v>
      </c>
      <c r="E24" s="3">
        <v>7</v>
      </c>
      <c r="F24" s="4">
        <f t="shared" si="0"/>
        <v>11.76</v>
      </c>
    </row>
    <row r="25" customHeight="1" spans="1:6">
      <c r="A25" s="3">
        <v>23</v>
      </c>
      <c r="B25" s="3" t="s">
        <v>35</v>
      </c>
      <c r="C25" s="3">
        <v>1800</v>
      </c>
      <c r="D25" s="3">
        <v>1700</v>
      </c>
      <c r="E25" s="3">
        <v>30</v>
      </c>
      <c r="F25" s="4">
        <f t="shared" si="0"/>
        <v>91.8</v>
      </c>
    </row>
    <row r="26" customHeight="1" spans="1:6">
      <c r="A26" s="3">
        <v>24</v>
      </c>
      <c r="B26" s="3" t="s">
        <v>36</v>
      </c>
      <c r="C26" s="3">
        <v>2100</v>
      </c>
      <c r="D26" s="3">
        <v>2100</v>
      </c>
      <c r="E26" s="3">
        <v>148</v>
      </c>
      <c r="F26" s="4">
        <f t="shared" si="0"/>
        <v>652.68</v>
      </c>
    </row>
    <row r="27" customHeight="1" spans="1:6">
      <c r="A27" s="3">
        <v>25</v>
      </c>
      <c r="B27" s="3" t="s">
        <v>83</v>
      </c>
      <c r="C27" s="3">
        <v>2100</v>
      </c>
      <c r="D27" s="3">
        <v>1700</v>
      </c>
      <c r="E27" s="3">
        <v>2</v>
      </c>
      <c r="F27" s="4">
        <f t="shared" si="0"/>
        <v>7.14</v>
      </c>
    </row>
    <row r="28" customHeight="1" spans="1:6">
      <c r="A28" s="3">
        <v>26</v>
      </c>
      <c r="B28" s="3" t="s">
        <v>37</v>
      </c>
      <c r="C28" s="3">
        <v>5000</v>
      </c>
      <c r="D28" s="3">
        <v>2100</v>
      </c>
      <c r="E28" s="3">
        <v>24</v>
      </c>
      <c r="F28" s="4">
        <f t="shared" si="0"/>
        <v>252</v>
      </c>
    </row>
    <row r="29" customHeight="1" spans="1:6">
      <c r="A29" s="3">
        <v>27</v>
      </c>
      <c r="B29" s="3" t="s">
        <v>84</v>
      </c>
      <c r="C29" s="3">
        <v>5000</v>
      </c>
      <c r="D29" s="3">
        <v>1700</v>
      </c>
      <c r="E29" s="3">
        <v>1</v>
      </c>
      <c r="F29" s="4">
        <f t="shared" si="0"/>
        <v>8.5</v>
      </c>
    </row>
    <row r="30" customHeight="1" spans="1:6">
      <c r="A30" s="3">
        <v>28</v>
      </c>
      <c r="B30" s="3" t="s">
        <v>38</v>
      </c>
      <c r="C30" s="3">
        <v>900</v>
      </c>
      <c r="D30" s="3">
        <v>1400</v>
      </c>
      <c r="E30" s="3">
        <v>52</v>
      </c>
      <c r="F30" s="4">
        <f t="shared" si="0"/>
        <v>65.52</v>
      </c>
    </row>
    <row r="31" customHeight="1" spans="1:6">
      <c r="A31" s="3">
        <v>29</v>
      </c>
      <c r="B31" s="3" t="s">
        <v>62</v>
      </c>
      <c r="C31" s="3">
        <v>2200</v>
      </c>
      <c r="D31" s="3">
        <v>1400</v>
      </c>
      <c r="E31" s="3">
        <v>1</v>
      </c>
      <c r="F31" s="4">
        <f t="shared" si="0"/>
        <v>3.08</v>
      </c>
    </row>
    <row r="32" customHeight="1" spans="1:6">
      <c r="A32" s="3">
        <v>30</v>
      </c>
      <c r="B32" s="3" t="s">
        <v>63</v>
      </c>
      <c r="C32" s="3">
        <v>1500</v>
      </c>
      <c r="D32" s="3">
        <v>2100</v>
      </c>
      <c r="E32" s="3">
        <v>24</v>
      </c>
      <c r="F32" s="4">
        <f t="shared" si="0"/>
        <v>75.6</v>
      </c>
    </row>
    <row r="33" customHeight="1" spans="1:6">
      <c r="A33" s="3">
        <v>31</v>
      </c>
      <c r="B33" s="3" t="s">
        <v>85</v>
      </c>
      <c r="C33" s="3">
        <v>1500</v>
      </c>
      <c r="D33" s="3">
        <v>1700</v>
      </c>
      <c r="E33" s="3">
        <v>1</v>
      </c>
      <c r="F33" s="4">
        <f t="shared" si="0"/>
        <v>2.55</v>
      </c>
    </row>
    <row r="34" customHeight="1" spans="1:6">
      <c r="A34" s="3">
        <v>32</v>
      </c>
      <c r="B34" s="3" t="s">
        <v>64</v>
      </c>
      <c r="C34" s="3">
        <v>1500</v>
      </c>
      <c r="D34" s="3">
        <v>1400</v>
      </c>
      <c r="E34" s="3">
        <v>26</v>
      </c>
      <c r="F34" s="4">
        <f t="shared" si="0"/>
        <v>54.6</v>
      </c>
    </row>
    <row r="35" customHeight="1" spans="1:6">
      <c r="A35" s="3">
        <v>33</v>
      </c>
      <c r="B35" s="3" t="s">
        <v>65</v>
      </c>
      <c r="C35" s="3">
        <v>550</v>
      </c>
      <c r="D35" s="3">
        <v>1400</v>
      </c>
      <c r="E35" s="3">
        <v>25</v>
      </c>
      <c r="F35" s="4">
        <f t="shared" si="0"/>
        <v>19.25</v>
      </c>
    </row>
    <row r="36" customHeight="1" spans="1:6">
      <c r="A36" s="3">
        <v>34</v>
      </c>
      <c r="B36" s="3" t="s">
        <v>66</v>
      </c>
      <c r="C36" s="3">
        <v>1500</v>
      </c>
      <c r="D36" s="3">
        <v>1400</v>
      </c>
      <c r="E36" s="3">
        <v>7</v>
      </c>
      <c r="F36" s="4">
        <f t="shared" si="0"/>
        <v>14.7</v>
      </c>
    </row>
    <row r="37" customHeight="1" spans="1:6">
      <c r="A37" s="3">
        <v>35</v>
      </c>
      <c r="B37" s="3" t="s">
        <v>86</v>
      </c>
      <c r="C37" s="3">
        <v>900</v>
      </c>
      <c r="D37" s="3">
        <v>700</v>
      </c>
      <c r="E37" s="3">
        <v>4</v>
      </c>
      <c r="F37" s="4">
        <f t="shared" si="0"/>
        <v>2.52</v>
      </c>
    </row>
    <row r="38" customHeight="1" spans="1:6">
      <c r="A38" s="3">
        <v>36</v>
      </c>
      <c r="B38" s="3" t="s">
        <v>87</v>
      </c>
      <c r="C38" s="3">
        <v>1800</v>
      </c>
      <c r="D38" s="3">
        <v>2450</v>
      </c>
      <c r="E38" s="3">
        <v>2</v>
      </c>
      <c r="F38" s="4">
        <f t="shared" si="0"/>
        <v>8.82</v>
      </c>
    </row>
    <row r="39" customHeight="1" spans="1:6">
      <c r="A39" s="3">
        <v>37</v>
      </c>
      <c r="B39" s="3" t="s">
        <v>88</v>
      </c>
      <c r="C39" s="3">
        <v>2650</v>
      </c>
      <c r="D39" s="3">
        <v>2400</v>
      </c>
      <c r="E39" s="3">
        <v>1</v>
      </c>
      <c r="F39" s="4">
        <f t="shared" si="0"/>
        <v>6.36</v>
      </c>
    </row>
    <row r="40" customHeight="1" spans="1:6">
      <c r="A40" s="3">
        <v>38</v>
      </c>
      <c r="B40" s="3" t="s">
        <v>89</v>
      </c>
      <c r="C40" s="3">
        <v>2950</v>
      </c>
      <c r="D40" s="3">
        <v>2400</v>
      </c>
      <c r="E40" s="3">
        <v>1</v>
      </c>
      <c r="F40" s="4">
        <f t="shared" si="0"/>
        <v>7.08</v>
      </c>
    </row>
    <row r="41" customHeight="1" spans="1:6">
      <c r="A41" s="3">
        <v>39</v>
      </c>
      <c r="B41" s="3" t="s">
        <v>90</v>
      </c>
      <c r="C41" s="3">
        <v>3100</v>
      </c>
      <c r="D41" s="3">
        <v>2400</v>
      </c>
      <c r="E41" s="3">
        <v>1</v>
      </c>
      <c r="F41" s="4">
        <f t="shared" si="0"/>
        <v>7.44</v>
      </c>
    </row>
    <row r="42" customHeight="1" spans="1:6">
      <c r="A42" s="3">
        <v>40</v>
      </c>
      <c r="B42" s="3" t="s">
        <v>91</v>
      </c>
      <c r="C42" s="3">
        <v>450</v>
      </c>
      <c r="D42" s="3">
        <v>700</v>
      </c>
      <c r="E42" s="3">
        <v>1</v>
      </c>
      <c r="F42" s="4">
        <f t="shared" si="0"/>
        <v>0.315</v>
      </c>
    </row>
    <row r="43" customHeight="1" spans="1:6">
      <c r="A43" s="3">
        <v>41</v>
      </c>
      <c r="B43" s="3" t="s">
        <v>92</v>
      </c>
      <c r="C43" s="3">
        <v>1500</v>
      </c>
      <c r="D43" s="3">
        <v>800</v>
      </c>
      <c r="E43" s="3">
        <v>1</v>
      </c>
      <c r="F43" s="4">
        <f t="shared" si="0"/>
        <v>1.2</v>
      </c>
    </row>
    <row r="44" customHeight="1" spans="1:6">
      <c r="A44" s="3">
        <v>42</v>
      </c>
      <c r="B44" s="4" t="s">
        <v>93</v>
      </c>
      <c r="C44" s="3">
        <v>2950</v>
      </c>
      <c r="D44" s="3">
        <v>2400</v>
      </c>
      <c r="E44" s="3">
        <v>3</v>
      </c>
      <c r="F44" s="4">
        <f t="shared" si="0"/>
        <v>21.24</v>
      </c>
    </row>
    <row r="45" customHeight="1" spans="1:6">
      <c r="A45" s="3">
        <v>43</v>
      </c>
      <c r="B45" s="4" t="s">
        <v>94</v>
      </c>
      <c r="C45" s="3">
        <v>3100</v>
      </c>
      <c r="D45" s="3">
        <v>2400</v>
      </c>
      <c r="E45" s="3">
        <v>1</v>
      </c>
      <c r="F45" s="4">
        <f t="shared" si="0"/>
        <v>7.44</v>
      </c>
    </row>
    <row r="46" customHeight="1" spans="1:6">
      <c r="A46" s="6" t="s">
        <v>46</v>
      </c>
      <c r="B46" s="7"/>
      <c r="C46" s="7"/>
      <c r="D46" s="8"/>
      <c r="E46" s="9"/>
      <c r="F46" s="10">
        <f>SUM(F3:F45)</f>
        <v>4013.6</v>
      </c>
    </row>
    <row r="47" customHeight="1" spans="1:6">
      <c r="A47" s="3">
        <v>44</v>
      </c>
      <c r="B47" s="4" t="s">
        <v>47</v>
      </c>
      <c r="C47" s="3">
        <v>800</v>
      </c>
      <c r="D47" s="3">
        <v>2100</v>
      </c>
      <c r="E47" s="3">
        <v>128</v>
      </c>
      <c r="F47" s="4">
        <f t="shared" si="0"/>
        <v>215.04</v>
      </c>
    </row>
    <row r="48" customHeight="1" spans="1:6">
      <c r="A48" s="3">
        <v>45</v>
      </c>
      <c r="B48" s="4" t="s">
        <v>48</v>
      </c>
      <c r="C48" s="3">
        <v>1400</v>
      </c>
      <c r="D48" s="3">
        <v>2100</v>
      </c>
      <c r="E48" s="3">
        <v>76</v>
      </c>
      <c r="F48" s="4">
        <f t="shared" si="0"/>
        <v>223.44</v>
      </c>
    </row>
    <row r="49" customHeight="1" spans="1:6">
      <c r="A49" s="3">
        <v>46</v>
      </c>
      <c r="B49" s="4" t="s">
        <v>49</v>
      </c>
      <c r="C49" s="3">
        <v>700</v>
      </c>
      <c r="D49" s="3">
        <v>1000</v>
      </c>
      <c r="E49" s="3">
        <v>26</v>
      </c>
      <c r="F49" s="4">
        <f t="shared" si="0"/>
        <v>18.2</v>
      </c>
    </row>
    <row r="50" customHeight="1" spans="1:6">
      <c r="A50" s="3">
        <v>47</v>
      </c>
      <c r="B50" s="4" t="s">
        <v>50</v>
      </c>
      <c r="C50" s="3">
        <v>450</v>
      </c>
      <c r="D50" s="3">
        <v>350</v>
      </c>
      <c r="E50" s="3">
        <v>25</v>
      </c>
      <c r="F50" s="4">
        <f t="shared" si="0"/>
        <v>3.9375</v>
      </c>
    </row>
    <row r="51" customHeight="1" spans="1:6">
      <c r="A51" s="3">
        <v>48</v>
      </c>
      <c r="B51" s="4" t="s">
        <v>51</v>
      </c>
      <c r="C51" s="3">
        <v>350</v>
      </c>
      <c r="D51" s="3">
        <v>450</v>
      </c>
      <c r="E51" s="3">
        <v>26</v>
      </c>
      <c r="F51" s="4">
        <f t="shared" si="0"/>
        <v>4.095</v>
      </c>
    </row>
    <row r="52" customHeight="1" spans="1:6">
      <c r="A52" s="3">
        <v>49</v>
      </c>
      <c r="B52" s="4" t="s">
        <v>52</v>
      </c>
      <c r="C52" s="3">
        <v>1000</v>
      </c>
      <c r="D52" s="3">
        <v>2100</v>
      </c>
      <c r="E52" s="3">
        <v>72</v>
      </c>
      <c r="F52" s="4">
        <f t="shared" si="0"/>
        <v>151.2</v>
      </c>
    </row>
    <row r="53" customHeight="1" spans="1:6">
      <c r="A53" s="3">
        <v>50</v>
      </c>
      <c r="B53" s="4" t="s">
        <v>95</v>
      </c>
      <c r="C53" s="3">
        <v>900</v>
      </c>
      <c r="D53" s="3">
        <v>2100</v>
      </c>
      <c r="E53" s="3">
        <v>2</v>
      </c>
      <c r="F53" s="4">
        <f t="shared" si="0"/>
        <v>3.78</v>
      </c>
    </row>
    <row r="54" customHeight="1" spans="1:6">
      <c r="A54" s="3">
        <v>51</v>
      </c>
      <c r="B54" s="4" t="s">
        <v>96</v>
      </c>
      <c r="C54" s="3">
        <v>1400</v>
      </c>
      <c r="D54" s="3">
        <v>1700</v>
      </c>
      <c r="E54" s="3">
        <v>1</v>
      </c>
      <c r="F54" s="4">
        <f t="shared" si="0"/>
        <v>2.38</v>
      </c>
    </row>
    <row r="55" customHeight="1" spans="1:6">
      <c r="A55" s="3">
        <v>52</v>
      </c>
      <c r="B55" s="4" t="s">
        <v>97</v>
      </c>
      <c r="C55" s="3">
        <v>1000</v>
      </c>
      <c r="D55" s="3">
        <v>1700</v>
      </c>
      <c r="E55" s="3">
        <v>2</v>
      </c>
      <c r="F55" s="4">
        <f t="shared" si="0"/>
        <v>3.4</v>
      </c>
    </row>
    <row r="56" customHeight="1" spans="1:6">
      <c r="A56" s="3">
        <v>53</v>
      </c>
      <c r="B56" s="4" t="s">
        <v>53</v>
      </c>
      <c r="C56" s="3">
        <v>600</v>
      </c>
      <c r="D56" s="3">
        <v>900</v>
      </c>
      <c r="E56" s="3">
        <v>2</v>
      </c>
      <c r="F56" s="4">
        <f t="shared" si="0"/>
        <v>1.08</v>
      </c>
    </row>
    <row r="57" customHeight="1" spans="1:6">
      <c r="A57" s="3">
        <v>54</v>
      </c>
      <c r="B57" s="4" t="s">
        <v>57</v>
      </c>
      <c r="C57" s="3">
        <v>1300</v>
      </c>
      <c r="D57" s="3">
        <v>900</v>
      </c>
      <c r="E57" s="3">
        <v>1</v>
      </c>
      <c r="F57" s="4">
        <f t="shared" si="0"/>
        <v>1.17</v>
      </c>
    </row>
    <row r="58" customHeight="1" spans="1:6">
      <c r="A58" s="3">
        <v>55</v>
      </c>
      <c r="B58" s="4" t="s">
        <v>58</v>
      </c>
      <c r="C58" s="3">
        <v>550</v>
      </c>
      <c r="D58" s="3">
        <v>900</v>
      </c>
      <c r="E58" s="3">
        <v>2</v>
      </c>
      <c r="F58" s="4">
        <f t="shared" si="0"/>
        <v>0.99</v>
      </c>
    </row>
    <row r="59" customHeight="1" spans="1:6">
      <c r="A59" s="3">
        <v>56</v>
      </c>
      <c r="B59" s="4" t="s">
        <v>67</v>
      </c>
      <c r="C59" s="3">
        <v>750</v>
      </c>
      <c r="D59" s="3">
        <v>1800</v>
      </c>
      <c r="E59" s="3">
        <v>2</v>
      </c>
      <c r="F59" s="4">
        <f t="shared" si="0"/>
        <v>2.7</v>
      </c>
    </row>
    <row r="60" customHeight="1" spans="1:6">
      <c r="A60" s="3">
        <v>57</v>
      </c>
      <c r="B60" s="4" t="s">
        <v>68</v>
      </c>
      <c r="C60" s="3">
        <v>750</v>
      </c>
      <c r="D60" s="3">
        <v>700</v>
      </c>
      <c r="E60" s="3">
        <v>2</v>
      </c>
      <c r="F60" s="4">
        <f t="shared" si="0"/>
        <v>1.05</v>
      </c>
    </row>
    <row r="61" customHeight="1" spans="1:6">
      <c r="A61" s="3">
        <v>58</v>
      </c>
      <c r="B61" s="4" t="s">
        <v>69</v>
      </c>
      <c r="C61" s="3">
        <v>1500</v>
      </c>
      <c r="D61" s="3">
        <v>700</v>
      </c>
      <c r="E61" s="3">
        <v>1</v>
      </c>
      <c r="F61" s="4">
        <f t="shared" si="0"/>
        <v>1.05</v>
      </c>
    </row>
    <row r="62" customHeight="1" spans="1:6">
      <c r="A62" s="3">
        <v>59</v>
      </c>
      <c r="B62" s="4" t="s">
        <v>98</v>
      </c>
      <c r="C62" s="3">
        <v>500</v>
      </c>
      <c r="D62" s="3">
        <v>900</v>
      </c>
      <c r="E62" s="3">
        <v>2</v>
      </c>
      <c r="F62" s="4">
        <f t="shared" si="0"/>
        <v>0.9</v>
      </c>
    </row>
    <row r="63" customHeight="1" spans="1:6">
      <c r="A63" s="3">
        <v>60</v>
      </c>
      <c r="B63" s="4" t="s">
        <v>99</v>
      </c>
      <c r="C63" s="3">
        <v>1500</v>
      </c>
      <c r="D63" s="3">
        <v>900</v>
      </c>
      <c r="E63" s="3">
        <v>1</v>
      </c>
      <c r="F63" s="4">
        <f t="shared" si="0"/>
        <v>1.35</v>
      </c>
    </row>
    <row r="64" customHeight="1" spans="1:6">
      <c r="A64" s="6" t="s">
        <v>54</v>
      </c>
      <c r="B64" s="7"/>
      <c r="C64" s="7"/>
      <c r="D64" s="8"/>
      <c r="E64" s="9"/>
      <c r="F64" s="10">
        <f>SUM(F47:F63)</f>
        <v>635.7625</v>
      </c>
    </row>
  </sheetData>
  <mergeCells count="3">
    <mergeCell ref="A1:F1"/>
    <mergeCell ref="A46:D46"/>
    <mergeCell ref="A64:D6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26" sqref="A26:F26"/>
    </sheetView>
  </sheetViews>
  <sheetFormatPr defaultColWidth="9" defaultRowHeight="20.1" customHeight="1" outlineLevelCol="5"/>
  <cols>
    <col min="1" max="1" width="5.5" style="1" customWidth="1"/>
    <col min="2" max="2" width="11.25" style="1" customWidth="1"/>
    <col min="3" max="4" width="10.875" style="1" customWidth="1"/>
    <col min="5" max="5" width="9" style="1"/>
    <col min="6" max="6" width="11.875" style="1" customWidth="1"/>
    <col min="7" max="16384" width="9" style="1"/>
  </cols>
  <sheetData>
    <row r="1" ht="30" customHeight="1" spans="1:6">
      <c r="A1" s="2" t="s">
        <v>100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18</v>
      </c>
      <c r="C2" s="3" t="s">
        <v>19</v>
      </c>
      <c r="D2" s="3" t="s">
        <v>20</v>
      </c>
      <c r="E2" s="3" t="s">
        <v>21</v>
      </c>
      <c r="F2" s="4" t="s">
        <v>22</v>
      </c>
    </row>
    <row r="3" customHeight="1" spans="1:6">
      <c r="A3" s="3">
        <v>1</v>
      </c>
      <c r="B3" s="3" t="s">
        <v>71</v>
      </c>
      <c r="C3" s="3">
        <v>1600</v>
      </c>
      <c r="D3" s="3">
        <v>2500</v>
      </c>
      <c r="E3" s="3">
        <v>2</v>
      </c>
      <c r="F3" s="15">
        <f t="shared" ref="F3:F25" si="0">E3*D3*C3/1000000</f>
        <v>8</v>
      </c>
    </row>
    <row r="4" customHeight="1" spans="1:6">
      <c r="A4" s="3">
        <v>2</v>
      </c>
      <c r="B4" s="3" t="s">
        <v>72</v>
      </c>
      <c r="C4" s="3">
        <v>1200</v>
      </c>
      <c r="D4" s="3">
        <v>2400</v>
      </c>
      <c r="E4" s="3">
        <v>2</v>
      </c>
      <c r="F4" s="15">
        <f t="shared" si="0"/>
        <v>5.76</v>
      </c>
    </row>
    <row r="5" customHeight="1" spans="1:6">
      <c r="A5" s="3">
        <v>3</v>
      </c>
      <c r="B5" s="3" t="s">
        <v>73</v>
      </c>
      <c r="C5" s="3">
        <v>600</v>
      </c>
      <c r="D5" s="3">
        <v>1200</v>
      </c>
      <c r="E5" s="3">
        <v>4</v>
      </c>
      <c r="F5" s="15">
        <f t="shared" si="0"/>
        <v>2.88</v>
      </c>
    </row>
    <row r="6" customHeight="1" spans="1:6">
      <c r="A6" s="3">
        <v>4</v>
      </c>
      <c r="B6" s="3" t="s">
        <v>24</v>
      </c>
      <c r="C6" s="3">
        <v>1200</v>
      </c>
      <c r="D6" s="3">
        <v>2350</v>
      </c>
      <c r="E6" s="3">
        <v>33</v>
      </c>
      <c r="F6" s="15">
        <f t="shared" si="0"/>
        <v>93.06</v>
      </c>
    </row>
    <row r="7" customHeight="1" spans="1:6">
      <c r="A7" s="3">
        <v>5</v>
      </c>
      <c r="B7" s="3" t="s">
        <v>25</v>
      </c>
      <c r="C7" s="3">
        <v>2550</v>
      </c>
      <c r="D7" s="3">
        <v>2350</v>
      </c>
      <c r="E7" s="3">
        <v>33</v>
      </c>
      <c r="F7" s="15">
        <f t="shared" si="0"/>
        <v>197.7525</v>
      </c>
    </row>
    <row r="8" customHeight="1" spans="1:6">
      <c r="A8" s="3">
        <v>6</v>
      </c>
      <c r="B8" s="3" t="s">
        <v>60</v>
      </c>
      <c r="C8" s="3">
        <v>2850</v>
      </c>
      <c r="D8" s="3">
        <v>2350</v>
      </c>
      <c r="E8" s="3">
        <v>11</v>
      </c>
      <c r="F8" s="15">
        <f t="shared" si="0"/>
        <v>73.6725</v>
      </c>
    </row>
    <row r="9" customHeight="1" spans="1:6">
      <c r="A9" s="3">
        <v>7</v>
      </c>
      <c r="B9" s="3" t="s">
        <v>74</v>
      </c>
      <c r="C9" s="3">
        <v>3600</v>
      </c>
      <c r="D9" s="3">
        <v>2350</v>
      </c>
      <c r="E9" s="3">
        <v>11</v>
      </c>
      <c r="F9" s="15">
        <f t="shared" si="0"/>
        <v>93.06</v>
      </c>
    </row>
    <row r="10" customHeight="1" spans="1:6">
      <c r="A10" s="3">
        <v>8</v>
      </c>
      <c r="B10" s="3" t="s">
        <v>75</v>
      </c>
      <c r="C10" s="3">
        <v>4800</v>
      </c>
      <c r="D10" s="3">
        <v>2350</v>
      </c>
      <c r="E10" s="3">
        <v>33</v>
      </c>
      <c r="F10" s="15">
        <f t="shared" si="0"/>
        <v>372.24</v>
      </c>
    </row>
    <row r="11" customHeight="1" spans="1:6">
      <c r="A11" s="3">
        <v>9</v>
      </c>
      <c r="B11" s="3" t="s">
        <v>76</v>
      </c>
      <c r="C11" s="3">
        <v>1500</v>
      </c>
      <c r="D11" s="3">
        <v>2350</v>
      </c>
      <c r="E11" s="3">
        <v>11</v>
      </c>
      <c r="F11" s="15">
        <f t="shared" si="0"/>
        <v>38.775</v>
      </c>
    </row>
    <row r="12" customHeight="1" spans="1:6">
      <c r="A12" s="3">
        <v>10</v>
      </c>
      <c r="B12" s="3" t="s">
        <v>77</v>
      </c>
      <c r="C12" s="3">
        <v>1600</v>
      </c>
      <c r="D12" s="3">
        <v>2350</v>
      </c>
      <c r="E12" s="3">
        <v>11</v>
      </c>
      <c r="F12" s="15">
        <f t="shared" si="0"/>
        <v>41.36</v>
      </c>
    </row>
    <row r="13" customHeight="1" spans="1:6">
      <c r="A13" s="3">
        <v>11</v>
      </c>
      <c r="B13" s="3" t="s">
        <v>26</v>
      </c>
      <c r="C13" s="3">
        <v>500</v>
      </c>
      <c r="D13" s="3">
        <v>1450</v>
      </c>
      <c r="E13" s="3">
        <v>33</v>
      </c>
      <c r="F13" s="15">
        <f t="shared" si="0"/>
        <v>23.925</v>
      </c>
    </row>
    <row r="14" customHeight="1" spans="1:6">
      <c r="A14" s="3">
        <v>12</v>
      </c>
      <c r="B14" s="3" t="s">
        <v>27</v>
      </c>
      <c r="C14" s="3">
        <v>600</v>
      </c>
      <c r="D14" s="3">
        <v>1450</v>
      </c>
      <c r="E14" s="3">
        <v>22</v>
      </c>
      <c r="F14" s="15">
        <f t="shared" si="0"/>
        <v>19.14</v>
      </c>
    </row>
    <row r="15" customHeight="1" spans="1:6">
      <c r="A15" s="3">
        <v>13</v>
      </c>
      <c r="B15" s="3" t="s">
        <v>29</v>
      </c>
      <c r="C15" s="3">
        <v>900</v>
      </c>
      <c r="D15" s="3">
        <v>1450</v>
      </c>
      <c r="E15" s="3">
        <v>77</v>
      </c>
      <c r="F15" s="15">
        <f t="shared" si="0"/>
        <v>100.485</v>
      </c>
    </row>
    <row r="16" customHeight="1" spans="1:6">
      <c r="A16" s="3">
        <v>14</v>
      </c>
      <c r="B16" s="3" t="s">
        <v>30</v>
      </c>
      <c r="C16" s="3">
        <v>1100</v>
      </c>
      <c r="D16" s="3">
        <v>1500</v>
      </c>
      <c r="E16" s="3">
        <v>22</v>
      </c>
      <c r="F16" s="15">
        <f t="shared" si="0"/>
        <v>36.3</v>
      </c>
    </row>
    <row r="17" customHeight="1" spans="1:6">
      <c r="A17" s="3">
        <v>15</v>
      </c>
      <c r="B17" s="3" t="s">
        <v>31</v>
      </c>
      <c r="C17" s="3">
        <v>1500</v>
      </c>
      <c r="D17" s="3">
        <v>1450</v>
      </c>
      <c r="E17" s="3">
        <v>33</v>
      </c>
      <c r="F17" s="15">
        <f t="shared" si="0"/>
        <v>71.775</v>
      </c>
    </row>
    <row r="18" customHeight="1" spans="1:6">
      <c r="A18" s="3">
        <v>16</v>
      </c>
      <c r="B18" s="3" t="s">
        <v>32</v>
      </c>
      <c r="C18" s="3">
        <v>1600</v>
      </c>
      <c r="D18" s="3">
        <v>2150</v>
      </c>
      <c r="E18" s="3">
        <v>33</v>
      </c>
      <c r="F18" s="15">
        <f t="shared" si="0"/>
        <v>113.52</v>
      </c>
    </row>
    <row r="19" customHeight="1" spans="1:6">
      <c r="A19" s="3">
        <v>17</v>
      </c>
      <c r="B19" s="3" t="s">
        <v>34</v>
      </c>
      <c r="C19" s="3">
        <v>2100</v>
      </c>
      <c r="D19" s="3">
        <v>2150</v>
      </c>
      <c r="E19" s="3">
        <v>44</v>
      </c>
      <c r="F19" s="15">
        <f t="shared" si="0"/>
        <v>198.66</v>
      </c>
    </row>
    <row r="20" customHeight="1" spans="1:6">
      <c r="A20" s="3">
        <v>18</v>
      </c>
      <c r="B20" s="3" t="s">
        <v>78</v>
      </c>
      <c r="C20" s="3">
        <v>900</v>
      </c>
      <c r="D20" s="3">
        <v>1400</v>
      </c>
      <c r="E20" s="3">
        <v>2</v>
      </c>
      <c r="F20" s="15">
        <f t="shared" si="0"/>
        <v>2.52</v>
      </c>
    </row>
    <row r="21" customHeight="1" spans="1:6">
      <c r="A21" s="6" t="s">
        <v>46</v>
      </c>
      <c r="B21" s="7"/>
      <c r="C21" s="7"/>
      <c r="D21" s="8"/>
      <c r="E21" s="9"/>
      <c r="F21" s="10">
        <f>SUM(F3:F20)</f>
        <v>1492.885</v>
      </c>
    </row>
    <row r="22" customHeight="1" spans="1:6">
      <c r="A22" s="3">
        <v>1</v>
      </c>
      <c r="B22" s="4" t="s">
        <v>47</v>
      </c>
      <c r="C22" s="3">
        <v>800</v>
      </c>
      <c r="D22" s="3">
        <v>2150</v>
      </c>
      <c r="E22" s="3">
        <v>44</v>
      </c>
      <c r="F22" s="15">
        <f t="shared" si="0"/>
        <v>75.68</v>
      </c>
    </row>
    <row r="23" customHeight="1" spans="1:6">
      <c r="A23" s="3">
        <v>2</v>
      </c>
      <c r="B23" s="4" t="s">
        <v>48</v>
      </c>
      <c r="C23" s="3">
        <v>850</v>
      </c>
      <c r="D23" s="3">
        <v>2150</v>
      </c>
      <c r="E23" s="3">
        <v>11</v>
      </c>
      <c r="F23" s="15">
        <f t="shared" si="0"/>
        <v>20.1025</v>
      </c>
    </row>
    <row r="24" customHeight="1" spans="1:6">
      <c r="A24" s="3">
        <v>3</v>
      </c>
      <c r="B24" s="4" t="s">
        <v>49</v>
      </c>
      <c r="C24" s="3">
        <v>1000</v>
      </c>
      <c r="D24" s="3">
        <v>2150</v>
      </c>
      <c r="E24" s="3">
        <v>44</v>
      </c>
      <c r="F24" s="15">
        <f t="shared" si="0"/>
        <v>94.6</v>
      </c>
    </row>
    <row r="25" customHeight="1" spans="1:6">
      <c r="A25" s="3">
        <v>4</v>
      </c>
      <c r="B25" s="4" t="s">
        <v>50</v>
      </c>
      <c r="C25" s="3">
        <v>1100</v>
      </c>
      <c r="D25" s="3">
        <v>2150</v>
      </c>
      <c r="E25" s="3">
        <v>11</v>
      </c>
      <c r="F25" s="15">
        <f t="shared" si="0"/>
        <v>26.015</v>
      </c>
    </row>
    <row r="26" customHeight="1" spans="1:6">
      <c r="A26" s="6" t="s">
        <v>54</v>
      </c>
      <c r="B26" s="7"/>
      <c r="C26" s="7"/>
      <c r="D26" s="8"/>
      <c r="E26" s="9"/>
      <c r="F26" s="10">
        <f>SUM(F22:F25)</f>
        <v>216.3975</v>
      </c>
    </row>
  </sheetData>
  <mergeCells count="3">
    <mergeCell ref="A1:F1"/>
    <mergeCell ref="A21:D21"/>
    <mergeCell ref="A26:D2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7" workbookViewId="0">
      <selection activeCell="H31" sqref="I30 H31"/>
    </sheetView>
  </sheetViews>
  <sheetFormatPr defaultColWidth="9" defaultRowHeight="20.1" customHeight="1" outlineLevelCol="5"/>
  <cols>
    <col min="1" max="1" width="5.25" style="11" customWidth="1"/>
    <col min="2" max="2" width="8.625" style="11" customWidth="1"/>
    <col min="3" max="4" width="7.5" style="11" customWidth="1"/>
    <col min="5" max="5" width="5.25" style="11" customWidth="1"/>
    <col min="6" max="6" width="11.25" style="11" customWidth="1"/>
    <col min="7" max="16384" width="9" style="11"/>
  </cols>
  <sheetData>
    <row r="1" ht="30" customHeight="1" spans="1:6">
      <c r="A1" s="2" t="s">
        <v>101</v>
      </c>
      <c r="B1" s="2"/>
      <c r="C1" s="2"/>
      <c r="D1" s="2"/>
      <c r="E1" s="2"/>
      <c r="F1" s="2"/>
    </row>
    <row r="2" customHeight="1" spans="1:6">
      <c r="A2" s="12" t="s">
        <v>1</v>
      </c>
      <c r="B2" s="12" t="s">
        <v>18</v>
      </c>
      <c r="C2" s="12" t="s">
        <v>19</v>
      </c>
      <c r="D2" s="12" t="s">
        <v>20</v>
      </c>
      <c r="E2" s="12" t="s">
        <v>21</v>
      </c>
      <c r="F2" s="13" t="s">
        <v>22</v>
      </c>
    </row>
    <row r="3" customHeight="1" spans="1:6">
      <c r="A3" s="12">
        <v>1</v>
      </c>
      <c r="B3" s="12" t="s">
        <v>71</v>
      </c>
      <c r="C3" s="12">
        <v>1600</v>
      </c>
      <c r="D3" s="12">
        <v>2500</v>
      </c>
      <c r="E3" s="12">
        <v>2</v>
      </c>
      <c r="F3" s="14">
        <f t="shared" ref="F3:F24" si="0">E3*D3*C3/1000000</f>
        <v>8</v>
      </c>
    </row>
    <row r="4" customHeight="1" spans="1:6">
      <c r="A4" s="12">
        <v>2</v>
      </c>
      <c r="B4" s="12" t="s">
        <v>72</v>
      </c>
      <c r="C4" s="12">
        <v>1200</v>
      </c>
      <c r="D4" s="12">
        <v>2400</v>
      </c>
      <c r="E4" s="12">
        <v>2</v>
      </c>
      <c r="F4" s="14">
        <f t="shared" si="0"/>
        <v>5.76</v>
      </c>
    </row>
    <row r="5" customHeight="1" spans="1:6">
      <c r="A5" s="12">
        <v>3</v>
      </c>
      <c r="B5" s="12" t="s">
        <v>73</v>
      </c>
      <c r="C5" s="12">
        <v>600</v>
      </c>
      <c r="D5" s="12">
        <v>1200</v>
      </c>
      <c r="E5" s="12">
        <v>4</v>
      </c>
      <c r="F5" s="14">
        <f t="shared" si="0"/>
        <v>2.88</v>
      </c>
    </row>
    <row r="6" customHeight="1" spans="1:6">
      <c r="A6" s="12">
        <v>4</v>
      </c>
      <c r="B6" s="12" t="s">
        <v>24</v>
      </c>
      <c r="C6" s="12">
        <v>1200</v>
      </c>
      <c r="D6" s="12">
        <v>2350</v>
      </c>
      <c r="E6" s="12">
        <v>55</v>
      </c>
      <c r="F6" s="14">
        <f t="shared" si="0"/>
        <v>155.1</v>
      </c>
    </row>
    <row r="7" customHeight="1" spans="1:6">
      <c r="A7" s="12">
        <v>5</v>
      </c>
      <c r="B7" s="12" t="s">
        <v>25</v>
      </c>
      <c r="C7" s="12">
        <v>2550</v>
      </c>
      <c r="D7" s="12">
        <v>2350</v>
      </c>
      <c r="E7" s="12">
        <v>33</v>
      </c>
      <c r="F7" s="14">
        <f t="shared" si="0"/>
        <v>197.7525</v>
      </c>
    </row>
    <row r="8" customHeight="1" spans="1:6">
      <c r="A8" s="12">
        <v>6</v>
      </c>
      <c r="B8" s="12" t="s">
        <v>60</v>
      </c>
      <c r="C8" s="12">
        <v>2850</v>
      </c>
      <c r="D8" s="12">
        <v>2350</v>
      </c>
      <c r="E8" s="12">
        <v>11</v>
      </c>
      <c r="F8" s="14">
        <f t="shared" si="0"/>
        <v>73.6725</v>
      </c>
    </row>
    <row r="9" customHeight="1" spans="1:6">
      <c r="A9" s="12">
        <v>7</v>
      </c>
      <c r="B9" s="12" t="s">
        <v>74</v>
      </c>
      <c r="C9" s="12">
        <v>3600</v>
      </c>
      <c r="D9" s="12">
        <v>2350</v>
      </c>
      <c r="E9" s="12">
        <v>11</v>
      </c>
      <c r="F9" s="14">
        <f t="shared" si="0"/>
        <v>93.06</v>
      </c>
    </row>
    <row r="10" customHeight="1" spans="1:6">
      <c r="A10" s="12">
        <v>8</v>
      </c>
      <c r="B10" s="12" t="s">
        <v>75</v>
      </c>
      <c r="C10" s="12">
        <v>4800</v>
      </c>
      <c r="D10" s="12">
        <v>2350</v>
      </c>
      <c r="E10" s="12">
        <v>33</v>
      </c>
      <c r="F10" s="14">
        <f t="shared" si="0"/>
        <v>372.24</v>
      </c>
    </row>
    <row r="11" customHeight="1" spans="1:6">
      <c r="A11" s="12">
        <v>9</v>
      </c>
      <c r="B11" s="12" t="s">
        <v>76</v>
      </c>
      <c r="C11" s="12">
        <v>1500</v>
      </c>
      <c r="D11" s="12">
        <v>2350</v>
      </c>
      <c r="E11" s="12">
        <v>11</v>
      </c>
      <c r="F11" s="14">
        <f t="shared" si="0"/>
        <v>38.775</v>
      </c>
    </row>
    <row r="12" customHeight="1" spans="1:6">
      <c r="A12" s="12">
        <v>10</v>
      </c>
      <c r="B12" s="12" t="s">
        <v>26</v>
      </c>
      <c r="C12" s="12">
        <v>500</v>
      </c>
      <c r="D12" s="12">
        <v>1450</v>
      </c>
      <c r="E12" s="12">
        <v>33</v>
      </c>
      <c r="F12" s="14">
        <f t="shared" si="0"/>
        <v>23.925</v>
      </c>
    </row>
    <row r="13" customHeight="1" spans="1:6">
      <c r="A13" s="12">
        <v>11</v>
      </c>
      <c r="B13" s="12" t="s">
        <v>27</v>
      </c>
      <c r="C13" s="12">
        <v>600</v>
      </c>
      <c r="D13" s="12">
        <v>1450</v>
      </c>
      <c r="E13" s="12">
        <v>22</v>
      </c>
      <c r="F13" s="14">
        <f t="shared" si="0"/>
        <v>19.14</v>
      </c>
    </row>
    <row r="14" customHeight="1" spans="1:6">
      <c r="A14" s="12">
        <v>12</v>
      </c>
      <c r="B14" s="12" t="s">
        <v>29</v>
      </c>
      <c r="C14" s="12">
        <v>900</v>
      </c>
      <c r="D14" s="12">
        <v>1450</v>
      </c>
      <c r="E14" s="12">
        <v>43</v>
      </c>
      <c r="F14" s="14">
        <f t="shared" si="0"/>
        <v>56.115</v>
      </c>
    </row>
    <row r="15" customHeight="1" spans="1:6">
      <c r="A15" s="12">
        <v>13</v>
      </c>
      <c r="B15" s="12" t="s">
        <v>30</v>
      </c>
      <c r="C15" s="12">
        <v>1100</v>
      </c>
      <c r="D15" s="12">
        <v>1500</v>
      </c>
      <c r="E15" s="12">
        <v>22</v>
      </c>
      <c r="F15" s="14">
        <f t="shared" si="0"/>
        <v>36.3</v>
      </c>
    </row>
    <row r="16" customHeight="1" spans="1:6">
      <c r="A16" s="12">
        <v>14</v>
      </c>
      <c r="B16" s="12" t="s">
        <v>31</v>
      </c>
      <c r="C16" s="12">
        <v>1500</v>
      </c>
      <c r="D16" s="12">
        <v>1450</v>
      </c>
      <c r="E16" s="12">
        <v>33</v>
      </c>
      <c r="F16" s="14">
        <f t="shared" si="0"/>
        <v>71.775</v>
      </c>
    </row>
    <row r="17" customHeight="1" spans="1:6">
      <c r="A17" s="12">
        <v>15</v>
      </c>
      <c r="B17" s="12" t="s">
        <v>32</v>
      </c>
      <c r="C17" s="12">
        <v>1600</v>
      </c>
      <c r="D17" s="12">
        <v>2150</v>
      </c>
      <c r="E17" s="12">
        <v>33</v>
      </c>
      <c r="F17" s="14">
        <f t="shared" si="0"/>
        <v>113.52</v>
      </c>
    </row>
    <row r="18" customHeight="1" spans="1:6">
      <c r="A18" s="12">
        <v>16</v>
      </c>
      <c r="B18" s="12" t="s">
        <v>34</v>
      </c>
      <c r="C18" s="12">
        <v>2100</v>
      </c>
      <c r="D18" s="12">
        <v>2150</v>
      </c>
      <c r="E18" s="12">
        <v>44</v>
      </c>
      <c r="F18" s="14">
        <f t="shared" si="0"/>
        <v>198.66</v>
      </c>
    </row>
    <row r="19" customHeight="1" spans="1:6">
      <c r="A19" s="12">
        <v>17</v>
      </c>
      <c r="B19" s="12" t="s">
        <v>78</v>
      </c>
      <c r="C19" s="12">
        <v>900</v>
      </c>
      <c r="D19" s="12">
        <v>1500</v>
      </c>
      <c r="E19" s="12">
        <v>2</v>
      </c>
      <c r="F19" s="14">
        <f t="shared" si="0"/>
        <v>2.7</v>
      </c>
    </row>
    <row r="20" customHeight="1" spans="1:6">
      <c r="A20" s="6" t="s">
        <v>46</v>
      </c>
      <c r="B20" s="7"/>
      <c r="C20" s="7"/>
      <c r="D20" s="8"/>
      <c r="E20" s="9"/>
      <c r="F20" s="10">
        <f>SUM(F3:F19)</f>
        <v>1469.375</v>
      </c>
    </row>
    <row r="21" customHeight="1" spans="1:6">
      <c r="A21" s="12">
        <v>1</v>
      </c>
      <c r="B21" s="13" t="s">
        <v>47</v>
      </c>
      <c r="C21" s="12">
        <v>800</v>
      </c>
      <c r="D21" s="12">
        <v>2150</v>
      </c>
      <c r="E21" s="12">
        <v>44</v>
      </c>
      <c r="F21" s="14">
        <f t="shared" si="0"/>
        <v>75.68</v>
      </c>
    </row>
    <row r="22" customHeight="1" spans="1:6">
      <c r="A22" s="12">
        <v>2</v>
      </c>
      <c r="B22" s="13" t="s">
        <v>48</v>
      </c>
      <c r="C22" s="12">
        <v>850</v>
      </c>
      <c r="D22" s="12">
        <v>2150</v>
      </c>
      <c r="E22" s="12">
        <v>11</v>
      </c>
      <c r="F22" s="14">
        <f t="shared" si="0"/>
        <v>20.1025</v>
      </c>
    </row>
    <row r="23" customHeight="1" spans="1:6">
      <c r="A23" s="12">
        <v>3</v>
      </c>
      <c r="B23" s="13" t="s">
        <v>49</v>
      </c>
      <c r="C23" s="12">
        <v>1000</v>
      </c>
      <c r="D23" s="12">
        <v>2150</v>
      </c>
      <c r="E23" s="12">
        <v>44</v>
      </c>
      <c r="F23" s="14">
        <f t="shared" si="0"/>
        <v>94.6</v>
      </c>
    </row>
    <row r="24" customHeight="1" spans="1:6">
      <c r="A24" s="12">
        <v>4</v>
      </c>
      <c r="B24" s="13" t="s">
        <v>50</v>
      </c>
      <c r="C24" s="12">
        <v>1100</v>
      </c>
      <c r="D24" s="12">
        <v>2150</v>
      </c>
      <c r="E24" s="12">
        <v>11</v>
      </c>
      <c r="F24" s="14">
        <f t="shared" si="0"/>
        <v>26.015</v>
      </c>
    </row>
    <row r="25" customHeight="1" spans="1:6">
      <c r="A25" s="6" t="s">
        <v>54</v>
      </c>
      <c r="B25" s="7"/>
      <c r="C25" s="7"/>
      <c r="D25" s="8"/>
      <c r="E25" s="9"/>
      <c r="F25" s="10">
        <f>SUM(F21:F24)</f>
        <v>216.3975</v>
      </c>
    </row>
  </sheetData>
  <mergeCells count="3">
    <mergeCell ref="A1:F1"/>
    <mergeCell ref="A20:D20"/>
    <mergeCell ref="A25:D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21" sqref="A21:F21"/>
    </sheetView>
  </sheetViews>
  <sheetFormatPr defaultColWidth="9" defaultRowHeight="20.1" customHeight="1" outlineLevelCol="5"/>
  <cols>
    <col min="1" max="1" width="5.5" style="1" customWidth="1"/>
    <col min="2" max="2" width="10" style="1" customWidth="1"/>
    <col min="3" max="4" width="8.875" style="1" customWidth="1"/>
    <col min="5" max="5" width="7.875" style="1" customWidth="1"/>
    <col min="6" max="6" width="12.5" style="1" customWidth="1"/>
    <col min="7" max="16384" width="9" style="1"/>
  </cols>
  <sheetData>
    <row r="1" ht="30" customHeight="1" spans="1:6">
      <c r="A1" s="2" t="s">
        <v>102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18</v>
      </c>
      <c r="C2" s="3" t="s">
        <v>19</v>
      </c>
      <c r="D2" s="3" t="s">
        <v>20</v>
      </c>
      <c r="E2" s="3" t="s">
        <v>21</v>
      </c>
      <c r="F2" s="4" t="s">
        <v>22</v>
      </c>
    </row>
    <row r="3" customHeight="1" spans="1:6">
      <c r="A3" s="3">
        <v>1</v>
      </c>
      <c r="B3" s="3" t="s">
        <v>71</v>
      </c>
      <c r="C3" s="3">
        <v>1600</v>
      </c>
      <c r="D3" s="3">
        <v>2500</v>
      </c>
      <c r="E3" s="3">
        <v>2</v>
      </c>
      <c r="F3" s="4">
        <f t="shared" ref="F3:F23" si="0">E3*D3*C3/1000000</f>
        <v>8</v>
      </c>
    </row>
    <row r="4" customHeight="1" spans="1:6">
      <c r="A4" s="3">
        <v>2</v>
      </c>
      <c r="B4" s="3" t="s">
        <v>72</v>
      </c>
      <c r="C4" s="3">
        <v>1200</v>
      </c>
      <c r="D4" s="3">
        <v>2400</v>
      </c>
      <c r="E4" s="3">
        <v>2</v>
      </c>
      <c r="F4" s="4">
        <f t="shared" si="0"/>
        <v>5.76</v>
      </c>
    </row>
    <row r="5" customHeight="1" spans="1:6">
      <c r="A5" s="3">
        <v>3</v>
      </c>
      <c r="B5" s="3" t="s">
        <v>73</v>
      </c>
      <c r="C5" s="3">
        <v>600</v>
      </c>
      <c r="D5" s="3">
        <v>1200</v>
      </c>
      <c r="E5" s="3">
        <v>4</v>
      </c>
      <c r="F5" s="4">
        <f t="shared" si="0"/>
        <v>2.88</v>
      </c>
    </row>
    <row r="6" customHeight="1" spans="1:6">
      <c r="A6" s="3">
        <v>4</v>
      </c>
      <c r="B6" s="3" t="s">
        <v>24</v>
      </c>
      <c r="C6" s="3">
        <v>1200</v>
      </c>
      <c r="D6" s="3">
        <v>2350</v>
      </c>
      <c r="E6" s="3">
        <v>22</v>
      </c>
      <c r="F6" s="4">
        <f t="shared" si="0"/>
        <v>62.04</v>
      </c>
    </row>
    <row r="7" customHeight="1" spans="1:6">
      <c r="A7" s="3">
        <v>5</v>
      </c>
      <c r="B7" s="3" t="s">
        <v>25</v>
      </c>
      <c r="C7" s="3">
        <v>2550</v>
      </c>
      <c r="D7" s="3">
        <v>2350</v>
      </c>
      <c r="E7" s="3">
        <v>22</v>
      </c>
      <c r="F7" s="4">
        <f t="shared" si="0"/>
        <v>131.835</v>
      </c>
    </row>
    <row r="8" customHeight="1" spans="1:6">
      <c r="A8" s="3">
        <v>6</v>
      </c>
      <c r="B8" s="3" t="s">
        <v>60</v>
      </c>
      <c r="C8" s="3">
        <v>2850</v>
      </c>
      <c r="D8" s="3">
        <v>2350</v>
      </c>
      <c r="E8" s="3">
        <v>22</v>
      </c>
      <c r="F8" s="4">
        <f t="shared" si="0"/>
        <v>147.345</v>
      </c>
    </row>
    <row r="9" customHeight="1" spans="1:6">
      <c r="A9" s="3">
        <v>7</v>
      </c>
      <c r="B9" s="3" t="s">
        <v>74</v>
      </c>
      <c r="C9" s="3">
        <v>3600</v>
      </c>
      <c r="D9" s="3">
        <v>2350</v>
      </c>
      <c r="E9" s="3">
        <v>22</v>
      </c>
      <c r="F9" s="4">
        <f t="shared" si="0"/>
        <v>186.12</v>
      </c>
    </row>
    <row r="10" customHeight="1" spans="1:6">
      <c r="A10" s="3">
        <v>8</v>
      </c>
      <c r="B10" s="3" t="s">
        <v>75</v>
      </c>
      <c r="C10" s="3">
        <v>4800</v>
      </c>
      <c r="D10" s="3">
        <v>2350</v>
      </c>
      <c r="E10" s="3">
        <v>22</v>
      </c>
      <c r="F10" s="4">
        <f t="shared" si="0"/>
        <v>248.16</v>
      </c>
    </row>
    <row r="11" customHeight="1" spans="1:6">
      <c r="A11" s="3">
        <v>9</v>
      </c>
      <c r="B11" s="3" t="s">
        <v>76</v>
      </c>
      <c r="C11" s="3">
        <v>1500</v>
      </c>
      <c r="D11" s="3">
        <v>2350</v>
      </c>
      <c r="E11" s="3">
        <v>22</v>
      </c>
      <c r="F11" s="4">
        <f t="shared" si="0"/>
        <v>77.55</v>
      </c>
    </row>
    <row r="12" customHeight="1" spans="1:6">
      <c r="A12" s="3">
        <v>10</v>
      </c>
      <c r="B12" s="3" t="s">
        <v>77</v>
      </c>
      <c r="C12" s="3">
        <v>1600</v>
      </c>
      <c r="D12" s="3">
        <v>2350</v>
      </c>
      <c r="E12" s="3">
        <v>22</v>
      </c>
      <c r="F12" s="4">
        <f t="shared" si="0"/>
        <v>82.72</v>
      </c>
    </row>
    <row r="13" customHeight="1" spans="1:6">
      <c r="A13" s="3">
        <v>11</v>
      </c>
      <c r="B13" s="3" t="s">
        <v>26</v>
      </c>
      <c r="C13" s="3">
        <v>500</v>
      </c>
      <c r="D13" s="3">
        <v>1450</v>
      </c>
      <c r="E13" s="3">
        <v>33</v>
      </c>
      <c r="F13" s="4">
        <f t="shared" si="0"/>
        <v>23.925</v>
      </c>
    </row>
    <row r="14" customHeight="1" spans="1:6">
      <c r="A14" s="3">
        <v>12</v>
      </c>
      <c r="B14" s="3" t="s">
        <v>27</v>
      </c>
      <c r="C14" s="3">
        <v>600</v>
      </c>
      <c r="D14" s="3">
        <v>1450</v>
      </c>
      <c r="E14" s="3">
        <v>22</v>
      </c>
      <c r="F14" s="4">
        <f t="shared" si="0"/>
        <v>19.14</v>
      </c>
    </row>
    <row r="15" customHeight="1" spans="1:6">
      <c r="A15" s="3">
        <v>13</v>
      </c>
      <c r="B15" s="3" t="s">
        <v>29</v>
      </c>
      <c r="C15" s="3">
        <v>900</v>
      </c>
      <c r="D15" s="3">
        <v>1450</v>
      </c>
      <c r="E15" s="3">
        <v>66</v>
      </c>
      <c r="F15" s="4">
        <f t="shared" si="0"/>
        <v>86.13</v>
      </c>
    </row>
    <row r="16" customHeight="1" spans="1:6">
      <c r="A16" s="3">
        <v>14</v>
      </c>
      <c r="B16" s="3" t="s">
        <v>30</v>
      </c>
      <c r="C16" s="3">
        <v>1100</v>
      </c>
      <c r="D16" s="3">
        <v>1500</v>
      </c>
      <c r="E16" s="3">
        <v>22</v>
      </c>
      <c r="F16" s="4">
        <f t="shared" si="0"/>
        <v>36.3</v>
      </c>
    </row>
    <row r="17" customHeight="1" spans="1:6">
      <c r="A17" s="3">
        <v>15</v>
      </c>
      <c r="B17" s="3" t="s">
        <v>31</v>
      </c>
      <c r="C17" s="3">
        <v>1500</v>
      </c>
      <c r="D17" s="3">
        <v>1450</v>
      </c>
      <c r="E17" s="3">
        <v>22</v>
      </c>
      <c r="F17" s="4">
        <f t="shared" si="0"/>
        <v>47.85</v>
      </c>
    </row>
    <row r="18" customHeight="1" spans="1:6">
      <c r="A18" s="3">
        <v>16</v>
      </c>
      <c r="B18" s="3" t="s">
        <v>32</v>
      </c>
      <c r="C18" s="3">
        <v>1600</v>
      </c>
      <c r="D18" s="3">
        <v>2150</v>
      </c>
      <c r="E18" s="3">
        <v>22</v>
      </c>
      <c r="F18" s="4">
        <f t="shared" si="0"/>
        <v>75.68</v>
      </c>
    </row>
    <row r="19" customHeight="1" spans="1:6">
      <c r="A19" s="3">
        <v>17</v>
      </c>
      <c r="B19" s="3" t="s">
        <v>34</v>
      </c>
      <c r="C19" s="3">
        <v>2100</v>
      </c>
      <c r="D19" s="3">
        <v>2150</v>
      </c>
      <c r="E19" s="3">
        <v>44</v>
      </c>
      <c r="F19" s="4">
        <f t="shared" si="0"/>
        <v>198.66</v>
      </c>
    </row>
    <row r="20" customHeight="1" spans="1:6">
      <c r="A20" s="3">
        <v>18</v>
      </c>
      <c r="B20" s="3" t="s">
        <v>78</v>
      </c>
      <c r="C20" s="3">
        <v>900</v>
      </c>
      <c r="D20" s="3">
        <v>1400</v>
      </c>
      <c r="E20" s="3">
        <v>2</v>
      </c>
      <c r="F20" s="4">
        <f t="shared" si="0"/>
        <v>2.52</v>
      </c>
    </row>
    <row r="21" customHeight="1" spans="1:6">
      <c r="A21" s="6" t="s">
        <v>46</v>
      </c>
      <c r="B21" s="7"/>
      <c r="C21" s="7"/>
      <c r="D21" s="8"/>
      <c r="E21" s="9"/>
      <c r="F21" s="10">
        <f>SUM(F3:F20)</f>
        <v>1442.615</v>
      </c>
    </row>
    <row r="22" customHeight="1" spans="1:6">
      <c r="A22" s="3">
        <v>1</v>
      </c>
      <c r="B22" s="4" t="s">
        <v>47</v>
      </c>
      <c r="C22" s="3">
        <v>800</v>
      </c>
      <c r="D22" s="3">
        <v>2150</v>
      </c>
      <c r="E22" s="3">
        <v>44</v>
      </c>
      <c r="F22" s="4">
        <f t="shared" si="0"/>
        <v>75.68</v>
      </c>
    </row>
    <row r="23" customHeight="1" spans="1:6">
      <c r="A23" s="3">
        <v>2</v>
      </c>
      <c r="B23" s="4" t="s">
        <v>49</v>
      </c>
      <c r="C23" s="3">
        <v>1000</v>
      </c>
      <c r="D23" s="3">
        <v>2150</v>
      </c>
      <c r="E23" s="3">
        <v>44</v>
      </c>
      <c r="F23" s="4">
        <f t="shared" si="0"/>
        <v>94.6</v>
      </c>
    </row>
    <row r="24" customHeight="1" spans="1:6">
      <c r="A24" s="6" t="s">
        <v>54</v>
      </c>
      <c r="B24" s="7"/>
      <c r="C24" s="7"/>
      <c r="D24" s="8"/>
      <c r="E24" s="9"/>
      <c r="F24" s="10">
        <f>SUM(F22:F23)</f>
        <v>170.28</v>
      </c>
    </row>
  </sheetData>
  <mergeCells count="3">
    <mergeCell ref="A1:F1"/>
    <mergeCell ref="A21:D21"/>
    <mergeCell ref="A24:D2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面积合计</vt:lpstr>
      <vt:lpstr>1#</vt:lpstr>
      <vt:lpstr>2#</vt:lpstr>
      <vt:lpstr>3#</vt:lpstr>
      <vt:lpstr>5#</vt:lpstr>
      <vt:lpstr>6#</vt:lpstr>
      <vt:lpstr>7#</vt:lpstr>
      <vt:lpstr>8#</vt:lpstr>
      <vt:lpstr>9#</vt:lpstr>
      <vt:lpstr>10#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不要总是（圈a）我</cp:lastModifiedBy>
  <dcterms:created xsi:type="dcterms:W3CDTF">2015-06-05T18:19:00Z</dcterms:created>
  <dcterms:modified xsi:type="dcterms:W3CDTF">2023-11-09T02:28:44Z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377EB173C2AC451CA9CEA196288989B1_12</vt:lpwstr>
  </property>
  <property fmtid="{D5CDD505-2E9C-101B-9397-08002B2CF9AE}" pid="3" name="KSOProductBuildVer">
    <vt:lpwstr>2052-12.1.0.15712</vt:lpwstr>
  </property>
</Properties>
</file>