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<sst xmlns="http://schemas.openxmlformats.org/spreadsheetml/2006/main" count="121" uniqueCount="44">
  <si>
    <t>售楼部销售道具
——材质统一不锈钢烤漆切割造型+丝印，颜色为古铜色</t>
  </si>
  <si>
    <t>序号</t>
  </si>
  <si>
    <t>项目</t>
  </si>
  <si>
    <t>尺寸</t>
  </si>
  <si>
    <t>数量</t>
  </si>
  <si>
    <t>示意图</t>
  </si>
  <si>
    <t>刷屏机</t>
  </si>
  <si>
    <t>55寸</t>
  </si>
  <si>
    <t>置业顾问公示</t>
  </si>
  <si>
    <t>750*1700</t>
  </si>
  <si>
    <t>资料架</t>
  </si>
  <si>
    <t>伞架</t>
  </si>
  <si>
    <t>650*750</t>
  </si>
  <si>
    <t>温馨提示牌-小心地滑</t>
  </si>
  <si>
    <t>270*650</t>
  </si>
  <si>
    <t>置业顾问名片盒</t>
  </si>
  <si>
    <t>400*100双层</t>
  </si>
  <si>
    <t>卫生间指示牌</t>
  </si>
  <si>
    <t>350*300底部为透明亚克力，面贴不锈钢烤漆，图文丝印</t>
  </si>
  <si>
    <t>男女各1（共2）</t>
  </si>
  <si>
    <t>合同架</t>
  </si>
  <si>
    <t>高1200，面650*550</t>
  </si>
  <si>
    <t>A字提示牌</t>
  </si>
  <si>
    <t>宽270mm高650mm</t>
  </si>
  <si>
    <t>请勿泊车3、正在维修1（共4）</t>
  </si>
  <si>
    <t>垃圾桶</t>
  </si>
  <si>
    <t>400*750</t>
  </si>
  <si>
    <t>移动水牌</t>
  </si>
  <si>
    <t>整高1350、水牌450*520</t>
  </si>
  <si>
    <t>房间指示牌</t>
  </si>
  <si>
    <t>VIP室2、茶室1、vip茶室1、门卫室1、更衣室1、设备间1、消防栓1（共8）</t>
  </si>
  <si>
    <t>实际尺寸</t>
  </si>
  <si>
    <t>单价</t>
  </si>
  <si>
    <t>80*180cm</t>
  </si>
  <si>
    <t>70*185cm</t>
  </si>
  <si>
    <t>600*750</t>
  </si>
  <si>
    <t>30*65cm</t>
  </si>
  <si>
    <t>68.7*10.3cm</t>
  </si>
  <si>
    <t>男女各1</t>
  </si>
  <si>
    <t>一样</t>
  </si>
  <si>
    <t>26*60cm</t>
  </si>
  <si>
    <t>请勿泊车3、正在维修1</t>
  </si>
  <si>
    <t>50*135cm</t>
  </si>
  <si>
    <t>VIP室2、茶室1、vip茶室1、门卫室1、更衣室1、设备间1、消防栓1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</si>
</sst>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589280</xdr:colOff>
      <xdr:row>2</xdr:row>
      <xdr:rowOff>55880</xdr:rowOff>
    </xdr:from>
    <xdr:to>
      <xdr:col>4</xdr:col>
      <xdr:colOff>1400175</xdr:colOff>
      <xdr:row>2</xdr:row>
      <xdr:rowOff>1353185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71005" y="1122680"/>
          <a:ext cx="810895" cy="1297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569595</xdr:colOff>
      <xdr:row>3</xdr:row>
      <xdr:rowOff>77470</xdr:rowOff>
    </xdr:from>
    <xdr:to>
      <xdr:col>4</xdr:col>
      <xdr:colOff>1725295</xdr:colOff>
      <xdr:row>3</xdr:row>
      <xdr:rowOff>1368425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51320" y="2642870"/>
          <a:ext cx="1155700" cy="1290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441960</xdr:colOff>
      <xdr:row>4</xdr:row>
      <xdr:rowOff>111125</xdr:rowOff>
    </xdr:from>
    <xdr:to>
      <xdr:col>4</xdr:col>
      <xdr:colOff>1580515</xdr:colOff>
      <xdr:row>4</xdr:row>
      <xdr:rowOff>1439545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623685" y="4175125"/>
          <a:ext cx="1138555" cy="1328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356235</xdr:colOff>
      <xdr:row>5</xdr:row>
      <xdr:rowOff>72390</xdr:rowOff>
    </xdr:from>
    <xdr:to>
      <xdr:col>4</xdr:col>
      <xdr:colOff>1786255</xdr:colOff>
      <xdr:row>5</xdr:row>
      <xdr:rowOff>1289050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537960" y="5634990"/>
          <a:ext cx="1430020" cy="1216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472440</xdr:colOff>
      <xdr:row>6</xdr:row>
      <xdr:rowOff>150495</xdr:rowOff>
    </xdr:from>
    <xdr:to>
      <xdr:col>4</xdr:col>
      <xdr:colOff>1544320</xdr:colOff>
      <xdr:row>6</xdr:row>
      <xdr:rowOff>1284605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654165" y="7211695"/>
          <a:ext cx="1071880" cy="1134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234950</xdr:colOff>
      <xdr:row>7</xdr:row>
      <xdr:rowOff>125730</xdr:rowOff>
    </xdr:from>
    <xdr:to>
      <xdr:col>4</xdr:col>
      <xdr:colOff>1974850</xdr:colOff>
      <xdr:row>7</xdr:row>
      <xdr:rowOff>1318260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416675" y="8685530"/>
          <a:ext cx="1739900" cy="1192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659130</xdr:colOff>
      <xdr:row>11</xdr:row>
      <xdr:rowOff>102870</xdr:rowOff>
    </xdr:from>
    <xdr:to>
      <xdr:col>4</xdr:col>
      <xdr:colOff>1639570</xdr:colOff>
      <xdr:row>11</xdr:row>
      <xdr:rowOff>1378585</xdr:rowOff>
    </xdr:to>
    <xdr:pic>
      <xdr:nvPicPr>
        <xdr:cNvPr id="14" name="图片 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840855" y="14657070"/>
          <a:ext cx="980440" cy="1275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450850</xdr:colOff>
      <xdr:row>10</xdr:row>
      <xdr:rowOff>107315</xdr:rowOff>
    </xdr:from>
    <xdr:to>
      <xdr:col>4</xdr:col>
      <xdr:colOff>1541780</xdr:colOff>
      <xdr:row>10</xdr:row>
      <xdr:rowOff>1435100</xdr:rowOff>
    </xdr:to>
    <xdr:pic>
      <xdr:nvPicPr>
        <xdr:cNvPr id="2" name="图片 1"/>
        <xdr:cNvPicPr>
          <a:picLocks noChangeAspect="1"/>
        </xdr:cNvPicPr>
      </xdr:nvPicPr>
      <xdr:blipFill>
        <a:blip r:embed="rId8"/>
        <a:srcRect r="53193" b="1208"/>
        <a:stretch>
          <a:fillRect/>
        </a:stretch>
      </xdr:blipFill>
      <xdr:spPr>
        <a:xfrm>
          <a:off x="6632575" y="13162915"/>
          <a:ext cx="1090930" cy="1327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806450</xdr:colOff>
      <xdr:row>12</xdr:row>
      <xdr:rowOff>281940</xdr:rowOff>
    </xdr:from>
    <xdr:to>
      <xdr:col>4</xdr:col>
      <xdr:colOff>1568450</xdr:colOff>
      <xdr:row>12</xdr:row>
      <xdr:rowOff>1471295</xdr:rowOff>
    </xdr:to>
    <xdr:pic>
      <xdr:nvPicPr>
        <xdr:cNvPr id="15" name="图片 14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988175" y="16334740"/>
          <a:ext cx="762000" cy="1189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287020</xdr:colOff>
      <xdr:row>8</xdr:row>
      <xdr:rowOff>66675</xdr:rowOff>
    </xdr:from>
    <xdr:to>
      <xdr:col>4</xdr:col>
      <xdr:colOff>1887855</xdr:colOff>
      <xdr:row>8</xdr:row>
      <xdr:rowOff>1356360</xdr:rowOff>
    </xdr:to>
    <xdr:pic>
      <xdr:nvPicPr>
        <xdr:cNvPr id="16" name="图片 15"/>
        <xdr:cNvPicPr>
          <a:picLocks noChangeAspect="1"/>
        </xdr:cNvPicPr>
      </xdr:nvPicPr>
      <xdr:blipFill>
        <a:blip r:embed="rId10"/>
        <a:srcRect r="46703" b="6038"/>
        <a:stretch>
          <a:fillRect/>
        </a:stretch>
      </xdr:blipFill>
      <xdr:spPr>
        <a:xfrm>
          <a:off x="6468745" y="10125075"/>
          <a:ext cx="1600835" cy="1289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551180</xdr:colOff>
      <xdr:row>9</xdr:row>
      <xdr:rowOff>55880</xdr:rowOff>
    </xdr:from>
    <xdr:to>
      <xdr:col>4</xdr:col>
      <xdr:colOff>1252220</xdr:colOff>
      <xdr:row>9</xdr:row>
      <xdr:rowOff>1350645</xdr:rowOff>
    </xdr:to>
    <xdr:pic>
      <xdr:nvPicPr>
        <xdr:cNvPr id="17" name="图片 16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732905" y="11612880"/>
          <a:ext cx="701040" cy="1294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180340</xdr:colOff>
      <xdr:row>13</xdr:row>
      <xdr:rowOff>292735</xdr:rowOff>
    </xdr:from>
    <xdr:to>
      <xdr:col>4</xdr:col>
      <xdr:colOff>1870075</xdr:colOff>
      <xdr:row>13</xdr:row>
      <xdr:rowOff>1284605</xdr:rowOff>
    </xdr:to>
    <xdr:pic>
      <xdr:nvPicPr>
        <xdr:cNvPr id="18" name="图片 1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62065" y="17844135"/>
          <a:ext cx="1689735" cy="991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589280</xdr:colOff>
      <xdr:row>2</xdr:row>
      <xdr:rowOff>55880</xdr:rowOff>
    </xdr:from>
    <xdr:to>
      <xdr:col>7</xdr:col>
      <xdr:colOff>935990</xdr:colOff>
      <xdr:row>2</xdr:row>
      <xdr:rowOff>610870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9005" y="1122680"/>
          <a:ext cx="34671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569595</xdr:colOff>
      <xdr:row>3</xdr:row>
      <xdr:rowOff>77470</xdr:rowOff>
    </xdr:from>
    <xdr:to>
      <xdr:col>7</xdr:col>
      <xdr:colOff>1062990</xdr:colOff>
      <xdr:row>3</xdr:row>
      <xdr:rowOff>629285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99320" y="1906270"/>
          <a:ext cx="49339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441960</xdr:colOff>
      <xdr:row>4</xdr:row>
      <xdr:rowOff>111125</xdr:rowOff>
    </xdr:from>
    <xdr:to>
      <xdr:col>7</xdr:col>
      <xdr:colOff>928370</xdr:colOff>
      <xdr:row>4</xdr:row>
      <xdr:rowOff>678815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71685" y="3057525"/>
          <a:ext cx="48641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356235</xdr:colOff>
      <xdr:row>5</xdr:row>
      <xdr:rowOff>72390</xdr:rowOff>
    </xdr:from>
    <xdr:to>
      <xdr:col>7</xdr:col>
      <xdr:colOff>967105</xdr:colOff>
      <xdr:row>5</xdr:row>
      <xdr:rowOff>592455</xdr:rowOff>
    </xdr:to>
    <xdr:pic>
      <xdr:nvPicPr>
        <xdr:cNvPr id="17" name="图片 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85960" y="4250690"/>
          <a:ext cx="610870" cy="520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358140</xdr:colOff>
      <xdr:row>6</xdr:row>
      <xdr:rowOff>70485</xdr:rowOff>
    </xdr:from>
    <xdr:to>
      <xdr:col>7</xdr:col>
      <xdr:colOff>966470</xdr:colOff>
      <xdr:row>6</xdr:row>
      <xdr:rowOff>714375</xdr:rowOff>
    </xdr:to>
    <xdr:pic>
      <xdr:nvPicPr>
        <xdr:cNvPr id="18" name="图片 1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87865" y="5467985"/>
          <a:ext cx="608330" cy="643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234950</xdr:colOff>
      <xdr:row>7</xdr:row>
      <xdr:rowOff>125730</xdr:rowOff>
    </xdr:from>
    <xdr:to>
      <xdr:col>7</xdr:col>
      <xdr:colOff>978535</xdr:colOff>
      <xdr:row>7</xdr:row>
      <xdr:rowOff>635635</xdr:rowOff>
    </xdr:to>
    <xdr:pic>
      <xdr:nvPicPr>
        <xdr:cNvPr id="19" name="图片 1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464675" y="6729730"/>
          <a:ext cx="743585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659130</xdr:colOff>
      <xdr:row>11</xdr:row>
      <xdr:rowOff>102870</xdr:rowOff>
    </xdr:from>
    <xdr:to>
      <xdr:col>7</xdr:col>
      <xdr:colOff>1078230</xdr:colOff>
      <xdr:row>11</xdr:row>
      <xdr:rowOff>648335</xdr:rowOff>
    </xdr:to>
    <xdr:pic>
      <xdr:nvPicPr>
        <xdr:cNvPr id="20" name="图片 1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888855" y="10478770"/>
          <a:ext cx="41910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365125</xdr:colOff>
      <xdr:row>9</xdr:row>
      <xdr:rowOff>760095</xdr:rowOff>
    </xdr:from>
    <xdr:to>
      <xdr:col>7</xdr:col>
      <xdr:colOff>922020</xdr:colOff>
      <xdr:row>10</xdr:row>
      <xdr:rowOff>294005</xdr:rowOff>
    </xdr:to>
    <xdr:pic>
      <xdr:nvPicPr>
        <xdr:cNvPr id="21" name="图片 20"/>
        <xdr:cNvPicPr>
          <a:picLocks noChangeAspect="1"/>
        </xdr:cNvPicPr>
      </xdr:nvPicPr>
      <xdr:blipFill>
        <a:blip r:embed="rId8"/>
        <a:srcRect r="53193" b="1208"/>
        <a:stretch>
          <a:fillRect/>
        </a:stretch>
      </xdr:blipFill>
      <xdr:spPr>
        <a:xfrm>
          <a:off x="9594850" y="8964295"/>
          <a:ext cx="556895" cy="676910"/>
        </a:xfrm>
        <a:prstGeom prst="snip2Diag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644525</xdr:colOff>
      <xdr:row>12</xdr:row>
      <xdr:rowOff>110490</xdr:rowOff>
    </xdr:from>
    <xdr:to>
      <xdr:col>7</xdr:col>
      <xdr:colOff>970280</xdr:colOff>
      <xdr:row>12</xdr:row>
      <xdr:rowOff>619125</xdr:rowOff>
    </xdr:to>
    <xdr:pic>
      <xdr:nvPicPr>
        <xdr:cNvPr id="22" name="图片 2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874250" y="11324590"/>
          <a:ext cx="325755" cy="508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287020</xdr:colOff>
      <xdr:row>8</xdr:row>
      <xdr:rowOff>66675</xdr:rowOff>
    </xdr:from>
    <xdr:to>
      <xdr:col>7</xdr:col>
      <xdr:colOff>970915</xdr:colOff>
      <xdr:row>8</xdr:row>
      <xdr:rowOff>617855</xdr:rowOff>
    </xdr:to>
    <xdr:pic>
      <xdr:nvPicPr>
        <xdr:cNvPr id="23" name="图片 22"/>
        <xdr:cNvPicPr>
          <a:picLocks noChangeAspect="1"/>
        </xdr:cNvPicPr>
      </xdr:nvPicPr>
      <xdr:blipFill>
        <a:blip r:embed="rId10"/>
        <a:srcRect r="46703" b="6038"/>
        <a:stretch>
          <a:fillRect/>
        </a:stretch>
      </xdr:blipFill>
      <xdr:spPr>
        <a:xfrm>
          <a:off x="9516745" y="7508875"/>
          <a:ext cx="683895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551180</xdr:colOff>
      <xdr:row>9</xdr:row>
      <xdr:rowOff>55880</xdr:rowOff>
    </xdr:from>
    <xdr:to>
      <xdr:col>7</xdr:col>
      <xdr:colOff>850900</xdr:colOff>
      <xdr:row>9</xdr:row>
      <xdr:rowOff>609600</xdr:rowOff>
    </xdr:to>
    <xdr:pic>
      <xdr:nvPicPr>
        <xdr:cNvPr id="24" name="图片 2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780905" y="8260080"/>
          <a:ext cx="299720" cy="55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180340</xdr:colOff>
      <xdr:row>13</xdr:row>
      <xdr:rowOff>292735</xdr:rowOff>
    </xdr:from>
    <xdr:to>
      <xdr:col>7</xdr:col>
      <xdr:colOff>902335</xdr:colOff>
      <xdr:row>13</xdr:row>
      <xdr:rowOff>716915</xdr:rowOff>
    </xdr:to>
    <xdr:pic>
      <xdr:nvPicPr>
        <xdr:cNvPr id="25" name="图片 2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410065" y="12814935"/>
          <a:ext cx="72199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19050</xdr:colOff>
      <xdr:row>3</xdr:row>
      <xdr:rowOff>28575</xdr:rowOff>
    </xdr:from>
    <xdr:to>
      <xdr:col>10</xdr:col>
      <xdr:colOff>1128395</xdr:colOff>
      <xdr:row>3</xdr:row>
      <xdr:rowOff>1108710</xdr:rowOff>
    </xdr:to>
    <xdr:pic>
      <xdr:nvPicPr>
        <xdr:cNvPr id="2" name="图片 1" descr="ce60b58806540343adb7b47bb9f4e1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3220700" y="1857375"/>
          <a:ext cx="1109345" cy="1080135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4</xdr:row>
      <xdr:rowOff>85725</xdr:rowOff>
    </xdr:from>
    <xdr:to>
      <xdr:col>10</xdr:col>
      <xdr:colOff>1287780</xdr:colOff>
      <xdr:row>4</xdr:row>
      <xdr:rowOff>1169035</xdr:rowOff>
    </xdr:to>
    <xdr:pic>
      <xdr:nvPicPr>
        <xdr:cNvPr id="3" name="图片 2" descr="e43dc06bebd0c38d3221cf0af7db17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3249275" y="3032125"/>
          <a:ext cx="1240155" cy="108331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5</xdr:row>
      <xdr:rowOff>104775</xdr:rowOff>
    </xdr:from>
    <xdr:to>
      <xdr:col>10</xdr:col>
      <xdr:colOff>1171575</xdr:colOff>
      <xdr:row>5</xdr:row>
      <xdr:rowOff>1184910</xdr:rowOff>
    </xdr:to>
    <xdr:pic>
      <xdr:nvPicPr>
        <xdr:cNvPr id="4" name="图片 3" descr="51beb8b9d1be8e6f33829a748c97bdb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3220700" y="4283075"/>
          <a:ext cx="1152525" cy="1080135"/>
        </a:xfrm>
        <a:prstGeom prst="rect">
          <a:avLst/>
        </a:prstGeom>
      </xdr:spPr>
    </xdr:pic>
    <xdr:clientData/>
  </xdr:twoCellAnchor>
  <xdr:twoCellAnchor editAs="oneCell">
    <xdr:from>
      <xdr:col>10</xdr:col>
      <xdr:colOff>123825</xdr:colOff>
      <xdr:row>6</xdr:row>
      <xdr:rowOff>76200</xdr:rowOff>
    </xdr:from>
    <xdr:to>
      <xdr:col>10</xdr:col>
      <xdr:colOff>1236345</xdr:colOff>
      <xdr:row>6</xdr:row>
      <xdr:rowOff>1156335</xdr:rowOff>
    </xdr:to>
    <xdr:pic>
      <xdr:nvPicPr>
        <xdr:cNvPr id="5" name="图片 4" descr="f490d36824e9003474a4858999e2a5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3325475" y="5473700"/>
          <a:ext cx="1112520" cy="1080135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7</xdr:row>
      <xdr:rowOff>66675</xdr:rowOff>
    </xdr:from>
    <xdr:to>
      <xdr:col>10</xdr:col>
      <xdr:colOff>1180465</xdr:colOff>
      <xdr:row>7</xdr:row>
      <xdr:rowOff>670560</xdr:rowOff>
    </xdr:to>
    <xdr:pic>
      <xdr:nvPicPr>
        <xdr:cNvPr id="6" name="图片 5" descr="4e19d958de2536df472ebe57de1dc3b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3306425" y="6670675"/>
          <a:ext cx="1075690" cy="603885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9</xdr:row>
      <xdr:rowOff>28575</xdr:rowOff>
    </xdr:from>
    <xdr:to>
      <xdr:col>11</xdr:col>
      <xdr:colOff>297180</xdr:colOff>
      <xdr:row>9</xdr:row>
      <xdr:rowOff>1108710</xdr:rowOff>
    </xdr:to>
    <xdr:pic>
      <xdr:nvPicPr>
        <xdr:cNvPr id="7" name="图片 6" descr="9078b5470ffd6bbaf93dfc977e272f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3363575" y="8232775"/>
          <a:ext cx="1697355" cy="1080135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10</xdr:row>
      <xdr:rowOff>85725</xdr:rowOff>
    </xdr:from>
    <xdr:to>
      <xdr:col>10</xdr:col>
      <xdr:colOff>1232535</xdr:colOff>
      <xdr:row>10</xdr:row>
      <xdr:rowOff>908685</xdr:rowOff>
    </xdr:to>
    <xdr:pic>
      <xdr:nvPicPr>
        <xdr:cNvPr id="8" name="图片 7" descr="b619fe7951a4e8891972282cc094c8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3354050" y="9432925"/>
          <a:ext cx="1080135" cy="822960"/>
        </a:xfrm>
        <a:prstGeom prst="rect">
          <a:avLst/>
        </a:prstGeom>
      </xdr:spPr>
    </xdr:pic>
    <xdr:clientData/>
  </xdr:twoCellAnchor>
  <xdr:twoCellAnchor editAs="oneCell">
    <xdr:from>
      <xdr:col>10</xdr:col>
      <xdr:colOff>123825</xdr:colOff>
      <xdr:row>11</xdr:row>
      <xdr:rowOff>85725</xdr:rowOff>
    </xdr:from>
    <xdr:to>
      <xdr:col>10</xdr:col>
      <xdr:colOff>1203960</xdr:colOff>
      <xdr:row>11</xdr:row>
      <xdr:rowOff>798830</xdr:rowOff>
    </xdr:to>
    <xdr:pic>
      <xdr:nvPicPr>
        <xdr:cNvPr id="9" name="图片 8" descr="20bd6df6e5bd3a7837ef22c3ce840d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3325475" y="10461625"/>
          <a:ext cx="1080135" cy="71310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12</xdr:row>
      <xdr:rowOff>85725</xdr:rowOff>
    </xdr:from>
    <xdr:to>
      <xdr:col>10</xdr:col>
      <xdr:colOff>1175385</xdr:colOff>
      <xdr:row>12</xdr:row>
      <xdr:rowOff>1230630</xdr:rowOff>
    </xdr:to>
    <xdr:pic>
      <xdr:nvPicPr>
        <xdr:cNvPr id="10" name="图片 9" descr="0e1b8aa78791c29add1aacc46008d6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3296900" y="11299825"/>
          <a:ext cx="1080135" cy="1144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589280</xdr:colOff>
      <xdr:row>2</xdr:row>
      <xdr:rowOff>55880</xdr:rowOff>
    </xdr:from>
    <xdr:to>
      <xdr:col>7</xdr:col>
      <xdr:colOff>935990</xdr:colOff>
      <xdr:row>3</xdr:row>
      <xdr:rowOff>293370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819005" y="1122680"/>
          <a:ext cx="34671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569595</xdr:colOff>
      <xdr:row>3</xdr:row>
      <xdr:rowOff>77470</xdr:rowOff>
    </xdr:from>
    <xdr:to>
      <xdr:col>7</xdr:col>
      <xdr:colOff>1062990</xdr:colOff>
      <xdr:row>4</xdr:row>
      <xdr:rowOff>311785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99320" y="1461770"/>
          <a:ext cx="49339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441960</xdr:colOff>
      <xdr:row>4</xdr:row>
      <xdr:rowOff>111125</xdr:rowOff>
    </xdr:from>
    <xdr:to>
      <xdr:col>7</xdr:col>
      <xdr:colOff>928370</xdr:colOff>
      <xdr:row>6</xdr:row>
      <xdr:rowOff>43815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671685" y="1812925"/>
          <a:ext cx="48641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356235</xdr:colOff>
      <xdr:row>5</xdr:row>
      <xdr:rowOff>72390</xdr:rowOff>
    </xdr:from>
    <xdr:to>
      <xdr:col>7</xdr:col>
      <xdr:colOff>967105</xdr:colOff>
      <xdr:row>6</xdr:row>
      <xdr:rowOff>274955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585960" y="2091690"/>
          <a:ext cx="610870" cy="520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358140</xdr:colOff>
      <xdr:row>6</xdr:row>
      <xdr:rowOff>70485</xdr:rowOff>
    </xdr:from>
    <xdr:to>
      <xdr:col>7</xdr:col>
      <xdr:colOff>966470</xdr:colOff>
      <xdr:row>8</xdr:row>
      <xdr:rowOff>79375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87865" y="2407285"/>
          <a:ext cx="608330" cy="643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234950</xdr:colOff>
      <xdr:row>7</xdr:row>
      <xdr:rowOff>125730</xdr:rowOff>
    </xdr:from>
    <xdr:to>
      <xdr:col>7</xdr:col>
      <xdr:colOff>978535</xdr:colOff>
      <xdr:row>9</xdr:row>
      <xdr:rowOff>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464675" y="2780030"/>
          <a:ext cx="743585" cy="509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659130</xdr:colOff>
      <xdr:row>11</xdr:row>
      <xdr:rowOff>102870</xdr:rowOff>
    </xdr:from>
    <xdr:to>
      <xdr:col>7</xdr:col>
      <xdr:colOff>1078230</xdr:colOff>
      <xdr:row>13</xdr:row>
      <xdr:rowOff>13335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888855" y="4027170"/>
          <a:ext cx="419100" cy="545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365125</xdr:colOff>
      <xdr:row>9</xdr:row>
      <xdr:rowOff>760095</xdr:rowOff>
    </xdr:from>
    <xdr:to>
      <xdr:col>7</xdr:col>
      <xdr:colOff>922020</xdr:colOff>
      <xdr:row>12</xdr:row>
      <xdr:rowOff>41910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rcRect r="53193" b="1208"/>
        <a:stretch>
          <a:fillRect/>
        </a:stretch>
      </xdr:blipFill>
      <xdr:spPr>
        <a:xfrm>
          <a:off x="9594850" y="3606800"/>
          <a:ext cx="556895" cy="676910"/>
        </a:xfrm>
        <a:prstGeom prst="snip2Diag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644525</xdr:colOff>
      <xdr:row>12</xdr:row>
      <xdr:rowOff>110490</xdr:rowOff>
    </xdr:from>
    <xdr:to>
      <xdr:col>7</xdr:col>
      <xdr:colOff>970280</xdr:colOff>
      <xdr:row>13</xdr:row>
      <xdr:rowOff>301625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874250" y="4352290"/>
          <a:ext cx="325755" cy="508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287020</xdr:colOff>
      <xdr:row>8</xdr:row>
      <xdr:rowOff>66675</xdr:rowOff>
    </xdr:from>
    <xdr:to>
      <xdr:col>7</xdr:col>
      <xdr:colOff>970915</xdr:colOff>
      <xdr:row>9</xdr:row>
      <xdr:rowOff>300355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rcRect r="46703" b="6038"/>
        <a:stretch>
          <a:fillRect/>
        </a:stretch>
      </xdr:blipFill>
      <xdr:spPr>
        <a:xfrm>
          <a:off x="9516745" y="3038475"/>
          <a:ext cx="683895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551180</xdr:colOff>
      <xdr:row>9</xdr:row>
      <xdr:rowOff>55880</xdr:rowOff>
    </xdr:from>
    <xdr:to>
      <xdr:col>7</xdr:col>
      <xdr:colOff>850900</xdr:colOff>
      <xdr:row>10</xdr:row>
      <xdr:rowOff>292100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780905" y="3345180"/>
          <a:ext cx="299720" cy="55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180340</xdr:colOff>
      <xdr:row>13</xdr:row>
      <xdr:rowOff>292735</xdr:rowOff>
    </xdr:from>
    <xdr:to>
      <xdr:col>7</xdr:col>
      <xdr:colOff>902335</xdr:colOff>
      <xdr:row>14</xdr:row>
      <xdr:rowOff>399415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410065" y="4852035"/>
          <a:ext cx="721995" cy="424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19050</xdr:colOff>
      <xdr:row>3</xdr:row>
      <xdr:rowOff>28575</xdr:rowOff>
    </xdr:from>
    <xdr:to>
      <xdr:col>10</xdr:col>
      <xdr:colOff>1128395</xdr:colOff>
      <xdr:row>6</xdr:row>
      <xdr:rowOff>156210</xdr:rowOff>
    </xdr:to>
    <xdr:pic>
      <xdr:nvPicPr>
        <xdr:cNvPr id="14" name="图片 13" descr="ce60b58806540343adb7b47bb9f4e17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3220700" y="1412875"/>
          <a:ext cx="1109345" cy="1080135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47625</xdr:colOff>
      <xdr:row>4</xdr:row>
      <xdr:rowOff>85725</xdr:rowOff>
    </xdr:from>
    <xdr:to>
      <xdr:col>10</xdr:col>
      <xdr:colOff>1287780</xdr:colOff>
      <xdr:row>7</xdr:row>
      <xdr:rowOff>216535</xdr:rowOff>
    </xdr:to>
    <xdr:pic>
      <xdr:nvPicPr>
        <xdr:cNvPr id="15" name="图片 14" descr="e43dc06bebd0c38d3221cf0af7db172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3249275" y="1787525"/>
          <a:ext cx="1240155" cy="108331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5</xdr:row>
      <xdr:rowOff>104775</xdr:rowOff>
    </xdr:from>
    <xdr:to>
      <xdr:col>10</xdr:col>
      <xdr:colOff>1171575</xdr:colOff>
      <xdr:row>8</xdr:row>
      <xdr:rowOff>232410</xdr:rowOff>
    </xdr:to>
    <xdr:pic>
      <xdr:nvPicPr>
        <xdr:cNvPr id="16" name="图片 15" descr="51beb8b9d1be8e6f33829a748c97bdb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3220700" y="2124075"/>
          <a:ext cx="1152525" cy="1080135"/>
        </a:xfrm>
        <a:prstGeom prst="rect">
          <a:avLst/>
        </a:prstGeom>
      </xdr:spPr>
    </xdr:pic>
    <xdr:clientData/>
  </xdr:twoCellAnchor>
  <xdr:twoCellAnchor editAs="oneCell">
    <xdr:from>
      <xdr:col>10</xdr:col>
      <xdr:colOff>123825</xdr:colOff>
      <xdr:row>6</xdr:row>
      <xdr:rowOff>76200</xdr:rowOff>
    </xdr:from>
    <xdr:to>
      <xdr:col>10</xdr:col>
      <xdr:colOff>1236345</xdr:colOff>
      <xdr:row>9</xdr:row>
      <xdr:rowOff>203835</xdr:rowOff>
    </xdr:to>
    <xdr:pic>
      <xdr:nvPicPr>
        <xdr:cNvPr id="17" name="图片 16" descr="f490d36824e9003474a4858999e2a55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3325475" y="2413000"/>
          <a:ext cx="1112520" cy="1080135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7</xdr:row>
      <xdr:rowOff>66675</xdr:rowOff>
    </xdr:from>
    <xdr:to>
      <xdr:col>10</xdr:col>
      <xdr:colOff>1180465</xdr:colOff>
      <xdr:row>9</xdr:row>
      <xdr:rowOff>35560</xdr:rowOff>
    </xdr:to>
    <xdr:pic>
      <xdr:nvPicPr>
        <xdr:cNvPr id="18" name="图片 17" descr="4e19d958de2536df472ebe57de1dc3b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3306425" y="2720975"/>
          <a:ext cx="1075690" cy="603885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9</xdr:row>
      <xdr:rowOff>28575</xdr:rowOff>
    </xdr:from>
    <xdr:to>
      <xdr:col>11</xdr:col>
      <xdr:colOff>297180</xdr:colOff>
      <xdr:row>12</xdr:row>
      <xdr:rowOff>156210</xdr:rowOff>
    </xdr:to>
    <xdr:pic>
      <xdr:nvPicPr>
        <xdr:cNvPr id="19" name="图片 18" descr="9078b5470ffd6bbaf93dfc977e272fe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3363575" y="3317875"/>
          <a:ext cx="1697355" cy="1080135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152400</xdr:colOff>
      <xdr:row>10</xdr:row>
      <xdr:rowOff>85725</xdr:rowOff>
    </xdr:from>
    <xdr:to>
      <xdr:col>10</xdr:col>
      <xdr:colOff>1232535</xdr:colOff>
      <xdr:row>12</xdr:row>
      <xdr:rowOff>273685</xdr:rowOff>
    </xdr:to>
    <xdr:pic>
      <xdr:nvPicPr>
        <xdr:cNvPr id="20" name="图片 19" descr="b619fe7951a4e8891972282cc094c8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3354050" y="3692525"/>
          <a:ext cx="1080135" cy="822960"/>
        </a:xfrm>
        <a:prstGeom prst="rect">
          <a:avLst/>
        </a:prstGeom>
      </xdr:spPr>
    </xdr:pic>
    <xdr:clientData/>
  </xdr:twoCellAnchor>
  <xdr:twoCellAnchor editAs="oneCell">
    <xdr:from>
      <xdr:col>10</xdr:col>
      <xdr:colOff>123825</xdr:colOff>
      <xdr:row>11</xdr:row>
      <xdr:rowOff>85725</xdr:rowOff>
    </xdr:from>
    <xdr:to>
      <xdr:col>10</xdr:col>
      <xdr:colOff>1203960</xdr:colOff>
      <xdr:row>13</xdr:row>
      <xdr:rowOff>163830</xdr:rowOff>
    </xdr:to>
    <xdr:pic>
      <xdr:nvPicPr>
        <xdr:cNvPr id="21" name="图片 20" descr="20bd6df6e5bd3a7837ef22c3ce840d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3325475" y="4010025"/>
          <a:ext cx="1080135" cy="71310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12</xdr:row>
      <xdr:rowOff>85725</xdr:rowOff>
    </xdr:from>
    <xdr:to>
      <xdr:col>10</xdr:col>
      <xdr:colOff>1175385</xdr:colOff>
      <xdr:row>15</xdr:row>
      <xdr:rowOff>62230</xdr:rowOff>
    </xdr:to>
    <xdr:pic>
      <xdr:nvPicPr>
        <xdr:cNvPr id="22" name="图片 21" descr="0e1b8aa78791c29add1aacc46008d6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3296900" y="4327525"/>
          <a:ext cx="1080135" cy="1144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zoomScale="70" zoomScaleNormal="70" workbookViewId="0">
      <selection activeCell="K5" sqref="K5"/>
    </sheetView>
  </sheetViews>
  <sheetFormatPr defaultColWidth="9" defaultRowHeight="18.75"/>
  <cols>
    <col min="1" max="1" width="9" style="16"/>
    <col min="2" max="2" width="18.5666666666667" style="16" customWidth="1"/>
    <col min="3" max="3" width="36.0666666666667" style="16" customWidth="1"/>
    <col min="4" max="4" width="17.4916666666667" style="16" customWidth="1"/>
    <col min="5" max="5" width="34.125" style="16" customWidth="1"/>
    <col min="6" max="9" width="9" style="16"/>
    <col min="10" max="10" width="12.3166666666667" style="14" customWidth="1"/>
    <col min="11" max="11" width="12.85" style="14" customWidth="1"/>
    <col min="12" max="16384" width="9" style="16"/>
  </cols>
  <sheetData>
    <row r="1" ht="57" customHeight="1" spans="1:5">
      <c r="A1" s="17" t="s">
        <v>0</v>
      </c>
      <c r="B1" s="14"/>
      <c r="C1" s="14"/>
      <c r="D1" s="14"/>
      <c r="E1" s="14"/>
    </row>
    <row r="2" s="14" customFormat="1" ht="27" customHeight="1" spans="1:5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</row>
    <row r="3" s="15" customFormat="1" ht="118" customHeight="1" spans="1:11">
      <c r="A3" s="19">
        <v>1</v>
      </c>
      <c r="B3" s="20" t="s">
        <v>6</v>
      </c>
      <c r="C3" s="20" t="s">
        <v>7</v>
      </c>
      <c r="D3" s="19">
        <v>2</v>
      </c>
      <c r="E3" s="21"/>
      <c r="J3" s="26"/>
      <c r="K3" s="26"/>
    </row>
    <row r="4" s="15" customFormat="1" ht="118" customHeight="1" spans="1:11">
      <c r="A4" s="19">
        <v>2</v>
      </c>
      <c r="B4" s="20" t="s">
        <v>8</v>
      </c>
      <c r="C4" s="20" t="s">
        <v>9</v>
      </c>
      <c r="D4" s="19">
        <v>1</v>
      </c>
      <c r="E4" s="21"/>
      <c r="J4" s="26"/>
      <c r="K4" s="26"/>
    </row>
    <row r="5" s="15" customFormat="1" ht="118" customHeight="1" spans="1:11">
      <c r="A5" s="19">
        <v>3</v>
      </c>
      <c r="B5" s="20" t="s">
        <v>10</v>
      </c>
      <c r="C5" s="20" t="s">
        <v>9</v>
      </c>
      <c r="D5" s="19">
        <v>2</v>
      </c>
      <c r="E5" s="21"/>
      <c r="J5" s="26"/>
      <c r="K5" s="26"/>
    </row>
    <row r="6" s="15" customFormat="1" ht="118" customHeight="1" spans="1:11">
      <c r="A6" s="19">
        <v>4</v>
      </c>
      <c r="B6" s="20" t="s">
        <v>11</v>
      </c>
      <c r="C6" s="20" t="s">
        <v>12</v>
      </c>
      <c r="D6" s="19">
        <v>1</v>
      </c>
      <c r="E6" s="21"/>
      <c r="J6" s="26"/>
      <c r="K6" s="26"/>
    </row>
    <row r="7" s="15" customFormat="1" ht="118" customHeight="1" spans="1:11">
      <c r="A7" s="19">
        <v>5</v>
      </c>
      <c r="B7" s="22" t="s">
        <v>13</v>
      </c>
      <c r="C7" s="22" t="s">
        <v>14</v>
      </c>
      <c r="D7" s="19">
        <v>2</v>
      </c>
      <c r="E7" s="21"/>
      <c r="J7" s="26"/>
      <c r="K7" s="26"/>
    </row>
    <row r="8" s="15" customFormat="1" ht="118" customHeight="1" spans="1:11">
      <c r="A8" s="19">
        <v>6</v>
      </c>
      <c r="B8" s="20" t="s">
        <v>15</v>
      </c>
      <c r="C8" s="20" t="s">
        <v>16</v>
      </c>
      <c r="D8" s="19">
        <v>1</v>
      </c>
      <c r="E8" s="21"/>
      <c r="J8" s="26"/>
      <c r="K8" s="26"/>
    </row>
    <row r="9" s="15" customFormat="1" ht="118" customHeight="1" spans="1:11">
      <c r="A9" s="19">
        <v>7</v>
      </c>
      <c r="B9" s="20" t="s">
        <v>17</v>
      </c>
      <c r="C9" s="22" t="s">
        <v>18</v>
      </c>
      <c r="D9" s="20" t="s">
        <v>19</v>
      </c>
      <c r="E9" s="21"/>
      <c r="J9" s="26"/>
      <c r="K9" s="26"/>
    </row>
    <row r="10" s="15" customFormat="1" ht="118" customHeight="1" spans="1:11">
      <c r="A10" s="19">
        <v>8</v>
      </c>
      <c r="B10" s="20" t="s">
        <v>20</v>
      </c>
      <c r="C10" s="20" t="s">
        <v>21</v>
      </c>
      <c r="D10" s="19">
        <v>1</v>
      </c>
      <c r="E10" s="21"/>
      <c r="J10" s="26"/>
      <c r="K10" s="26"/>
    </row>
    <row r="11" s="15" customFormat="1" ht="118" customHeight="1" spans="1:11">
      <c r="A11" s="19">
        <v>10</v>
      </c>
      <c r="B11" s="20" t="s">
        <v>22</v>
      </c>
      <c r="C11" s="20" t="s">
        <v>23</v>
      </c>
      <c r="D11" s="22" t="s">
        <v>24</v>
      </c>
      <c r="E11" s="21"/>
      <c r="J11" s="26"/>
      <c r="K11" s="26"/>
    </row>
    <row r="12" s="15" customFormat="1" ht="118" customHeight="1" spans="1:11">
      <c r="A12" s="19">
        <v>11</v>
      </c>
      <c r="B12" s="20" t="s">
        <v>25</v>
      </c>
      <c r="C12" s="20" t="s">
        <v>26</v>
      </c>
      <c r="D12" s="19">
        <v>10</v>
      </c>
      <c r="E12" s="21"/>
      <c r="J12" s="26"/>
      <c r="K12" s="26"/>
    </row>
    <row r="13" s="15" customFormat="1" ht="118" customHeight="1" spans="1:11">
      <c r="A13" s="19">
        <v>12</v>
      </c>
      <c r="B13" s="20" t="s">
        <v>27</v>
      </c>
      <c r="C13" s="22" t="s">
        <v>28</v>
      </c>
      <c r="D13" s="19">
        <v>2</v>
      </c>
      <c r="E13" s="21"/>
      <c r="J13" s="26"/>
      <c r="K13" s="26"/>
    </row>
    <row r="14" ht="118" customHeight="1" spans="1:5">
      <c r="A14" s="23">
        <v>13</v>
      </c>
      <c r="B14" s="18" t="s">
        <v>29</v>
      </c>
      <c r="C14" s="24" t="s">
        <v>18</v>
      </c>
      <c r="D14" s="24" t="s">
        <v>30</v>
      </c>
      <c r="E14" s="25"/>
    </row>
    <row r="15" spans="1:4">
      <c r="A15" s="14"/>
      <c r="B15" s="14"/>
      <c r="C15" s="14"/>
      <c r="D15" s="14"/>
    </row>
    <row r="16" spans="1:4">
      <c r="A16" s="14"/>
      <c r="B16" s="14"/>
      <c r="C16" s="14"/>
      <c r="D16" s="14"/>
    </row>
  </sheetData>
  <mergeCells count="1">
    <mergeCell ref="A1:E1"/>
  </mergeCells>
  <pageMargins left="0.7" right="0.7" top="0.75" bottom="0.75" header="0.3" footer="0.3"/>
  <pageSetup paperSize="9" scale="47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zoomScale="85" zoomScaleNormal="85" workbookViewId="0">
      <selection activeCell="A8" sqref="$A8:$XFD8"/>
    </sheetView>
  </sheetViews>
  <sheetFormatPr defaultColWidth="9" defaultRowHeight="13.5"/>
  <cols>
    <col min="2" max="2" width="18.5666666666667" customWidth="1"/>
    <col min="3" max="4" width="19.2833333333333" customWidth="1"/>
    <col min="5" max="5" width="17.4916666666667" customWidth="1"/>
    <col min="6" max="7" width="18.75" style="1" customWidth="1"/>
    <col min="8" max="8" width="34.125" customWidth="1"/>
    <col min="11" max="11" width="20.5" style="1" customWidth="1"/>
    <col min="12" max="12" width="12.85" style="1" customWidth="1"/>
  </cols>
  <sheetData>
    <row r="1" ht="57" customHeight="1" spans="1:8">
      <c r="A1" s="4" t="s">
        <v>0</v>
      </c>
      <c r="B1" s="1"/>
      <c r="C1" s="1"/>
      <c r="D1" s="1"/>
      <c r="E1" s="1"/>
      <c r="H1" s="1"/>
    </row>
    <row r="2" s="1" customFormat="1" ht="27" customHeight="1" spans="1:8">
      <c r="A2" s="5" t="s">
        <v>1</v>
      </c>
      <c r="B2" s="5" t="s">
        <v>2</v>
      </c>
      <c r="C2" s="5" t="s">
        <v>3</v>
      </c>
      <c r="D2" s="5" t="s">
        <v>31</v>
      </c>
      <c r="E2" s="5"/>
      <c r="F2" s="5" t="s">
        <v>4</v>
      </c>
      <c r="G2" s="5" t="s">
        <v>32</v>
      </c>
      <c r="H2" s="5" t="s">
        <v>5</v>
      </c>
    </row>
    <row r="3" s="2" customFormat="1" ht="60" customHeight="1" spans="1:12">
      <c r="A3" s="6">
        <v>1</v>
      </c>
      <c r="B3" s="6" t="s">
        <v>6</v>
      </c>
      <c r="C3" s="6" t="s">
        <v>7</v>
      </c>
      <c r="D3" s="6"/>
      <c r="E3" s="6">
        <v>2</v>
      </c>
      <c r="F3" s="6">
        <v>2</v>
      </c>
      <c r="G3" s="6">
        <v>4800</v>
      </c>
      <c r="H3" s="7"/>
      <c r="J3" s="2">
        <f>G3*E3</f>
        <v>9600</v>
      </c>
      <c r="K3" s="12"/>
      <c r="L3" s="12"/>
    </row>
    <row r="4" s="2" customFormat="1" ht="88" customHeight="1" spans="1:12">
      <c r="A4" s="6">
        <v>2</v>
      </c>
      <c r="B4" s="6" t="s">
        <v>8</v>
      </c>
      <c r="C4" s="6" t="s">
        <v>9</v>
      </c>
      <c r="D4" s="6" t="s">
        <v>33</v>
      </c>
      <c r="E4" s="6">
        <v>1</v>
      </c>
      <c r="F4" s="6">
        <v>1</v>
      </c>
      <c r="G4" s="6">
        <v>2600</v>
      </c>
      <c r="H4" s="7"/>
      <c r="J4" s="2">
        <f t="shared" ref="J4:J14" si="0">G4*E4</f>
        <v>2600</v>
      </c>
      <c r="K4" s="12"/>
      <c r="L4" s="12"/>
    </row>
    <row r="5" s="2" customFormat="1" ht="97" customHeight="1" spans="1:12">
      <c r="A5" s="6">
        <v>3</v>
      </c>
      <c r="B5" s="6" t="s">
        <v>10</v>
      </c>
      <c r="C5" s="6" t="s">
        <v>9</v>
      </c>
      <c r="D5" s="6" t="s">
        <v>34</v>
      </c>
      <c r="E5" s="6">
        <v>2</v>
      </c>
      <c r="F5" s="6">
        <v>2</v>
      </c>
      <c r="G5" s="6">
        <v>2500</v>
      </c>
      <c r="H5" s="7"/>
      <c r="J5" s="2">
        <f t="shared" si="0"/>
        <v>5000</v>
      </c>
      <c r="K5" s="12"/>
      <c r="L5" s="12"/>
    </row>
    <row r="6" s="2" customFormat="1" ht="96" customHeight="1" spans="1:12">
      <c r="A6" s="6">
        <v>4</v>
      </c>
      <c r="B6" s="6" t="s">
        <v>11</v>
      </c>
      <c r="C6" s="6" t="s">
        <v>12</v>
      </c>
      <c r="D6" s="6" t="s">
        <v>35</v>
      </c>
      <c r="E6" s="6">
        <v>1</v>
      </c>
      <c r="F6" s="6">
        <v>1</v>
      </c>
      <c r="G6" s="6">
        <v>1650</v>
      </c>
      <c r="H6" s="7"/>
      <c r="J6" s="2">
        <f t="shared" si="0"/>
        <v>1650</v>
      </c>
      <c r="K6" s="12"/>
      <c r="L6" s="12"/>
    </row>
    <row r="7" s="2" customFormat="1" ht="95" customHeight="1" spans="1:12">
      <c r="A7" s="6">
        <v>5</v>
      </c>
      <c r="B7" s="8" t="s">
        <v>13</v>
      </c>
      <c r="C7" s="8" t="s">
        <v>14</v>
      </c>
      <c r="D7" s="8" t="s">
        <v>36</v>
      </c>
      <c r="E7" s="6">
        <v>2</v>
      </c>
      <c r="F7" s="6">
        <v>2</v>
      </c>
      <c r="G7" s="6">
        <v>550</v>
      </c>
      <c r="H7" s="7"/>
      <c r="J7" s="2">
        <f t="shared" si="0"/>
        <v>1100</v>
      </c>
      <c r="K7" s="12"/>
      <c r="L7" s="12"/>
    </row>
    <row r="8" s="2" customFormat="1" ht="66" customHeight="1" spans="1:12">
      <c r="A8" s="6">
        <v>6</v>
      </c>
      <c r="B8" s="6" t="s">
        <v>15</v>
      </c>
      <c r="C8" s="6" t="s">
        <v>16</v>
      </c>
      <c r="D8" s="6" t="s">
        <v>37</v>
      </c>
      <c r="E8" s="6">
        <v>1</v>
      </c>
      <c r="F8" s="6">
        <v>1</v>
      </c>
      <c r="G8" s="6">
        <v>800</v>
      </c>
      <c r="H8" s="7"/>
      <c r="J8" s="2">
        <f t="shared" si="0"/>
        <v>800</v>
      </c>
      <c r="K8" s="12"/>
      <c r="L8" s="12"/>
    </row>
    <row r="9" s="3" customFormat="1" ht="60" customHeight="1" spans="1:12">
      <c r="A9" s="9">
        <v>7</v>
      </c>
      <c r="B9" s="9" t="s">
        <v>17</v>
      </c>
      <c r="C9" s="10" t="s">
        <v>18</v>
      </c>
      <c r="D9" s="10"/>
      <c r="E9" s="9" t="s">
        <v>38</v>
      </c>
      <c r="F9" s="9">
        <v>2</v>
      </c>
      <c r="G9" s="9">
        <v>85</v>
      </c>
      <c r="H9" s="11"/>
      <c r="J9" s="3">
        <f>G9*F9</f>
        <v>170</v>
      </c>
      <c r="K9" s="13"/>
      <c r="L9" s="13"/>
    </row>
    <row r="10" s="2" customFormat="1" ht="90" customHeight="1" spans="1:12">
      <c r="A10" s="6">
        <v>8</v>
      </c>
      <c r="B10" s="6" t="s">
        <v>20</v>
      </c>
      <c r="C10" s="6" t="s">
        <v>21</v>
      </c>
      <c r="D10" s="6" t="s">
        <v>39</v>
      </c>
      <c r="E10" s="6">
        <v>1</v>
      </c>
      <c r="F10" s="6">
        <v>1</v>
      </c>
      <c r="G10" s="6">
        <v>1500</v>
      </c>
      <c r="H10" s="7"/>
      <c r="J10" s="2">
        <f t="shared" si="0"/>
        <v>1500</v>
      </c>
      <c r="K10" s="12"/>
      <c r="L10" s="12"/>
    </row>
    <row r="11" s="2" customFormat="1" ht="81" customHeight="1" spans="1:12">
      <c r="A11" s="6">
        <v>10</v>
      </c>
      <c r="B11" s="6" t="s">
        <v>22</v>
      </c>
      <c r="C11" s="6" t="s">
        <v>23</v>
      </c>
      <c r="D11" s="6" t="s">
        <v>40</v>
      </c>
      <c r="E11" s="8" t="s">
        <v>41</v>
      </c>
      <c r="F11" s="8">
        <v>4</v>
      </c>
      <c r="G11" s="6">
        <v>350</v>
      </c>
      <c r="H11" s="7"/>
      <c r="J11" s="2">
        <f>G11*F11</f>
        <v>1400</v>
      </c>
      <c r="K11" s="12"/>
      <c r="L11" s="12"/>
    </row>
    <row r="12" s="2" customFormat="1" ht="66" customHeight="1" spans="1:12">
      <c r="A12" s="6">
        <v>11</v>
      </c>
      <c r="B12" s="6" t="s">
        <v>25</v>
      </c>
      <c r="C12" s="6" t="s">
        <v>26</v>
      </c>
      <c r="D12" s="6" t="s">
        <v>39</v>
      </c>
      <c r="E12" s="6">
        <v>10</v>
      </c>
      <c r="F12" s="6">
        <v>10</v>
      </c>
      <c r="G12" s="6">
        <v>1600</v>
      </c>
      <c r="H12" s="7"/>
      <c r="J12" s="2">
        <f t="shared" si="0"/>
        <v>16000</v>
      </c>
      <c r="K12" s="12"/>
      <c r="L12" s="12"/>
    </row>
    <row r="13" s="2" customFormat="1" ht="103" customHeight="1" spans="1:12">
      <c r="A13" s="6">
        <v>12</v>
      </c>
      <c r="B13" s="6" t="s">
        <v>27</v>
      </c>
      <c r="C13" s="8" t="s">
        <v>28</v>
      </c>
      <c r="D13" s="8" t="s">
        <v>42</v>
      </c>
      <c r="E13" s="6">
        <v>2</v>
      </c>
      <c r="F13" s="6">
        <v>2</v>
      </c>
      <c r="G13" s="6">
        <v>1500</v>
      </c>
      <c r="H13" s="7"/>
      <c r="J13" s="2">
        <f t="shared" si="0"/>
        <v>3000</v>
      </c>
      <c r="K13" s="12"/>
      <c r="L13" s="12"/>
    </row>
    <row r="14" s="3" customFormat="1" ht="60" customHeight="1" spans="1:12">
      <c r="A14" s="9">
        <v>13</v>
      </c>
      <c r="B14" s="9" t="s">
        <v>29</v>
      </c>
      <c r="C14" s="10" t="s">
        <v>18</v>
      </c>
      <c r="D14" s="10"/>
      <c r="E14" s="10" t="s">
        <v>43</v>
      </c>
      <c r="F14" s="10">
        <v>8</v>
      </c>
      <c r="G14" s="10">
        <v>85</v>
      </c>
      <c r="H14" s="11"/>
      <c r="J14" s="3">
        <f>G14*F14</f>
        <v>680</v>
      </c>
      <c r="K14" s="13">
        <f>J14+J9</f>
        <v>850</v>
      </c>
      <c r="L14" s="13"/>
    </row>
    <row r="15" ht="42" customHeight="1" spans="1:10">
      <c r="A15" s="1"/>
      <c r="B15" s="1"/>
      <c r="C15" s="1"/>
      <c r="D15" s="1"/>
      <c r="E15" s="1"/>
      <c r="J15">
        <f>SUM(J3:J14)</f>
        <v>43500</v>
      </c>
    </row>
    <row r="16" spans="1:5">
      <c r="A16" s="1"/>
      <c r="B16" s="1"/>
      <c r="C16" s="1"/>
      <c r="D16" s="1"/>
      <c r="E16" s="1"/>
    </row>
    <row r="17" spans="1:5">
      <c r="A17" s="1"/>
      <c r="B17" s="1"/>
      <c r="C17" s="1"/>
      <c r="D17" s="1"/>
      <c r="E17" s="1"/>
    </row>
  </sheetData>
  <mergeCells count="1">
    <mergeCell ref="A1:H1"/>
  </mergeCells>
  <pageMargins left="0.7" right="0.7" top="0.75" bottom="0.75" header="0.3" footer="0.3"/>
  <pageSetup paperSize="9" scale="75" orientation="portrait"/>
  <headerFooter/>
  <ignoredErrors>
    <ignoredError sqref="J9:J11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3" sqref="$A3:$XFD14"/>
    </sheetView>
  </sheetViews>
  <sheetFormatPr defaultColWidth="9" defaultRowHeight="13.5"/>
  <cols>
    <col min="2" max="2" width="18.5666666666667" customWidth="1"/>
    <col min="3" max="4" width="19.2833333333333" customWidth="1"/>
    <col min="5" max="5" width="17.4916666666667" customWidth="1"/>
    <col min="6" max="7" width="18.75" style="1" customWidth="1"/>
    <col min="8" max="8" width="34.125" customWidth="1"/>
    <col min="11" max="11" width="20.5" style="1" customWidth="1"/>
    <col min="12" max="12" width="12.85" style="1" customWidth="1"/>
  </cols>
  <sheetData>
    <row r="1" ht="57" customHeight="1" spans="1:8">
      <c r="A1" s="4" t="s">
        <v>0</v>
      </c>
      <c r="B1" s="1"/>
      <c r="C1" s="1"/>
      <c r="D1" s="1"/>
      <c r="E1" s="1"/>
      <c r="H1" s="1"/>
    </row>
    <row r="2" s="1" customFormat="1" ht="27" customHeight="1" spans="1:8">
      <c r="A2" s="5" t="s">
        <v>1</v>
      </c>
      <c r="B2" s="5" t="s">
        <v>2</v>
      </c>
      <c r="C2" s="5" t="s">
        <v>3</v>
      </c>
      <c r="D2" s="5" t="s">
        <v>31</v>
      </c>
      <c r="E2" s="5"/>
      <c r="F2" s="5" t="s">
        <v>4</v>
      </c>
      <c r="G2" s="5" t="s">
        <v>32</v>
      </c>
      <c r="H2" s="5" t="s">
        <v>5</v>
      </c>
    </row>
    <row r="3" s="2" customFormat="1" ht="25" customHeight="1" spans="1:12">
      <c r="A3" s="6">
        <v>1</v>
      </c>
      <c r="B3" s="6" t="s">
        <v>6</v>
      </c>
      <c r="C3" s="6" t="s">
        <v>7</v>
      </c>
      <c r="D3" s="6"/>
      <c r="E3" s="6">
        <v>2</v>
      </c>
      <c r="F3" s="6">
        <v>2</v>
      </c>
      <c r="G3" s="6">
        <v>4800</v>
      </c>
      <c r="H3" s="7"/>
      <c r="J3" s="2">
        <f t="shared" ref="J3:J8" si="0">G3*E3</f>
        <v>9600</v>
      </c>
      <c r="K3" s="12"/>
      <c r="L3" s="12"/>
    </row>
    <row r="4" s="2" customFormat="1" ht="25" customHeight="1" spans="1:12">
      <c r="A4" s="6">
        <v>2</v>
      </c>
      <c r="B4" s="6" t="s">
        <v>8</v>
      </c>
      <c r="C4" s="6" t="s">
        <v>9</v>
      </c>
      <c r="D4" s="6" t="s">
        <v>33</v>
      </c>
      <c r="E4" s="6">
        <v>1</v>
      </c>
      <c r="F4" s="6">
        <v>1</v>
      </c>
      <c r="G4" s="6">
        <v>2600</v>
      </c>
      <c r="H4" s="7"/>
      <c r="J4" s="2">
        <f t="shared" si="0"/>
        <v>2600</v>
      </c>
      <c r="K4" s="12"/>
      <c r="L4" s="12"/>
    </row>
    <row r="5" s="2" customFormat="1" ht="25" customHeight="1" spans="1:12">
      <c r="A5" s="6">
        <v>3</v>
      </c>
      <c r="B5" s="6" t="s">
        <v>10</v>
      </c>
      <c r="C5" s="6" t="s">
        <v>9</v>
      </c>
      <c r="D5" s="6" t="s">
        <v>34</v>
      </c>
      <c r="E5" s="6">
        <v>2</v>
      </c>
      <c r="F5" s="6">
        <v>2</v>
      </c>
      <c r="G5" s="6">
        <v>2500</v>
      </c>
      <c r="H5" s="7"/>
      <c r="J5" s="2">
        <f t="shared" si="0"/>
        <v>5000</v>
      </c>
      <c r="K5" s="12"/>
      <c r="L5" s="12"/>
    </row>
    <row r="6" s="2" customFormat="1" ht="25" customHeight="1" spans="1:12">
      <c r="A6" s="6">
        <v>4</v>
      </c>
      <c r="B6" s="6" t="s">
        <v>11</v>
      </c>
      <c r="C6" s="6" t="s">
        <v>12</v>
      </c>
      <c r="D6" s="6" t="s">
        <v>35</v>
      </c>
      <c r="E6" s="6">
        <v>1</v>
      </c>
      <c r="F6" s="6">
        <v>1</v>
      </c>
      <c r="G6" s="6">
        <v>1650</v>
      </c>
      <c r="H6" s="7"/>
      <c r="J6" s="2">
        <f t="shared" si="0"/>
        <v>1650</v>
      </c>
      <c r="K6" s="12"/>
      <c r="L6" s="12"/>
    </row>
    <row r="7" s="2" customFormat="1" ht="25" customHeight="1" spans="1:12">
      <c r="A7" s="6">
        <v>5</v>
      </c>
      <c r="B7" s="8" t="s">
        <v>13</v>
      </c>
      <c r="C7" s="8" t="s">
        <v>14</v>
      </c>
      <c r="D7" s="8" t="s">
        <v>36</v>
      </c>
      <c r="E7" s="6">
        <v>2</v>
      </c>
      <c r="F7" s="6">
        <v>2</v>
      </c>
      <c r="G7" s="6">
        <v>550</v>
      </c>
      <c r="H7" s="7"/>
      <c r="J7" s="2">
        <f t="shared" si="0"/>
        <v>1100</v>
      </c>
      <c r="K7" s="12"/>
      <c r="L7" s="12"/>
    </row>
    <row r="8" s="2" customFormat="1" ht="25" customHeight="1" spans="1:12">
      <c r="A8" s="6">
        <v>6</v>
      </c>
      <c r="B8" s="6" t="s">
        <v>15</v>
      </c>
      <c r="C8" s="6" t="s">
        <v>16</v>
      </c>
      <c r="D8" s="6" t="s">
        <v>37</v>
      </c>
      <c r="E8" s="6">
        <v>1</v>
      </c>
      <c r="F8" s="6">
        <v>1</v>
      </c>
      <c r="G8" s="6">
        <v>800</v>
      </c>
      <c r="H8" s="7"/>
      <c r="J8" s="2">
        <f t="shared" si="0"/>
        <v>800</v>
      </c>
      <c r="K8" s="12"/>
      <c r="L8" s="12"/>
    </row>
    <row r="9" s="3" customFormat="1" ht="25" customHeight="1" spans="1:12">
      <c r="A9" s="9">
        <v>7</v>
      </c>
      <c r="B9" s="9" t="s">
        <v>17</v>
      </c>
      <c r="C9" s="10" t="s">
        <v>18</v>
      </c>
      <c r="D9" s="10"/>
      <c r="E9" s="9" t="s">
        <v>38</v>
      </c>
      <c r="F9" s="9">
        <v>2</v>
      </c>
      <c r="G9" s="9">
        <v>85</v>
      </c>
      <c r="H9" s="11"/>
      <c r="J9" s="3">
        <f t="shared" ref="J9:J14" si="1">G9*F9</f>
        <v>170</v>
      </c>
      <c r="K9" s="13"/>
      <c r="L9" s="13"/>
    </row>
    <row r="10" s="2" customFormat="1" ht="25" customHeight="1" spans="1:12">
      <c r="A10" s="6">
        <v>8</v>
      </c>
      <c r="B10" s="6" t="s">
        <v>20</v>
      </c>
      <c r="C10" s="6" t="s">
        <v>21</v>
      </c>
      <c r="D10" s="6" t="s">
        <v>39</v>
      </c>
      <c r="E10" s="6">
        <v>1</v>
      </c>
      <c r="F10" s="6">
        <v>1</v>
      </c>
      <c r="G10" s="6">
        <v>1500</v>
      </c>
      <c r="H10" s="7"/>
      <c r="J10" s="2">
        <f t="shared" ref="J10:J13" si="2">G10*E10</f>
        <v>1500</v>
      </c>
      <c r="K10" s="12"/>
      <c r="L10" s="12"/>
    </row>
    <row r="11" s="2" customFormat="1" ht="25" customHeight="1" spans="1:12">
      <c r="A11" s="6">
        <v>10</v>
      </c>
      <c r="B11" s="6" t="s">
        <v>22</v>
      </c>
      <c r="C11" s="6" t="s">
        <v>23</v>
      </c>
      <c r="D11" s="6" t="s">
        <v>40</v>
      </c>
      <c r="E11" s="8" t="s">
        <v>41</v>
      </c>
      <c r="F11" s="8">
        <v>4</v>
      </c>
      <c r="G11" s="6">
        <v>350</v>
      </c>
      <c r="H11" s="7"/>
      <c r="J11" s="2">
        <f t="shared" si="1"/>
        <v>1400</v>
      </c>
      <c r="K11" s="12"/>
      <c r="L11" s="12"/>
    </row>
    <row r="12" s="2" customFormat="1" ht="25" customHeight="1" spans="1:12">
      <c r="A12" s="6">
        <v>11</v>
      </c>
      <c r="B12" s="6" t="s">
        <v>25</v>
      </c>
      <c r="C12" s="6" t="s">
        <v>26</v>
      </c>
      <c r="D12" s="6" t="s">
        <v>39</v>
      </c>
      <c r="E12" s="6">
        <v>10</v>
      </c>
      <c r="F12" s="6">
        <v>10</v>
      </c>
      <c r="G12" s="6">
        <v>1600</v>
      </c>
      <c r="H12" s="7"/>
      <c r="J12" s="2">
        <f t="shared" si="2"/>
        <v>16000</v>
      </c>
      <c r="K12" s="12"/>
      <c r="L12" s="12"/>
    </row>
    <row r="13" s="2" customFormat="1" ht="25" customHeight="1" spans="1:12">
      <c r="A13" s="6">
        <v>12</v>
      </c>
      <c r="B13" s="6" t="s">
        <v>27</v>
      </c>
      <c r="C13" s="8" t="s">
        <v>28</v>
      </c>
      <c r="D13" s="8" t="s">
        <v>42</v>
      </c>
      <c r="E13" s="6">
        <v>2</v>
      </c>
      <c r="F13" s="6">
        <v>2</v>
      </c>
      <c r="G13" s="6">
        <v>1500</v>
      </c>
      <c r="H13" s="7"/>
      <c r="J13" s="2">
        <f t="shared" si="2"/>
        <v>3000</v>
      </c>
      <c r="K13" s="12"/>
      <c r="L13" s="12"/>
    </row>
    <row r="14" s="3" customFormat="1" ht="25" customHeight="1" spans="1:12">
      <c r="A14" s="9">
        <v>13</v>
      </c>
      <c r="B14" s="9" t="s">
        <v>29</v>
      </c>
      <c r="C14" s="10" t="s">
        <v>18</v>
      </c>
      <c r="D14" s="10"/>
      <c r="E14" s="10" t="s">
        <v>43</v>
      </c>
      <c r="F14" s="10">
        <v>8</v>
      </c>
      <c r="G14" s="10">
        <v>85</v>
      </c>
      <c r="H14" s="11"/>
      <c r="J14" s="3">
        <f t="shared" si="1"/>
        <v>680</v>
      </c>
      <c r="K14" s="13">
        <f>J14+J9</f>
        <v>850</v>
      </c>
      <c r="L14" s="13"/>
    </row>
    <row r="15" ht="42" customHeight="1" spans="1:10">
      <c r="A15" s="1"/>
      <c r="B15" s="1"/>
      <c r="C15" s="1"/>
      <c r="D15" s="1"/>
      <c r="E15" s="1"/>
      <c r="J15">
        <f>SUM(J3:J14)</f>
        <v>43500</v>
      </c>
    </row>
    <row r="16" spans="1:5">
      <c r="A16" s="1"/>
      <c r="B16" s="1"/>
      <c r="C16" s="1"/>
      <c r="D16" s="1"/>
      <c r="E16" s="1"/>
    </row>
    <row r="17" spans="1:5">
      <c r="A17" s="1"/>
      <c r="B17" s="1"/>
      <c r="C17" s="1"/>
      <c r="D17" s="1"/>
      <c r="E17" s="1"/>
    </row>
  </sheetData>
  <mergeCells count="1">
    <mergeCell ref="A1:H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大头Monkey</cp:lastModifiedBy>
  <dcterms:created xsi:type="dcterms:W3CDTF">2023-08-11T08:53:00Z</dcterms:created>
  <dcterms:modified xsi:type="dcterms:W3CDTF">2023-11-10T08:13:46Z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50D1CA0842AC4D559C18D94375556F98_12</vt:lpwstr>
  </property>
  <property fmtid="{D5CDD505-2E9C-101B-9397-08002B2CF9AE}" pid="3" name="KSOProductBuildVer">
    <vt:lpwstr>2052-12.1.0.15712</vt:lpwstr>
  </property>
</Properties>
</file>