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1电费统计表" sheetId="1" r:id="rId1"/>
    <sheet name="水费统计表" sheetId="2" r:id="rId2"/>
    <sheet name="s7地块电费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F14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已扣</t>
        </r>
      </text>
    </comment>
    <comment ref="F20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已扣</t>
        </r>
      </text>
    </comment>
    <comment ref="F21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已扣</t>
        </r>
      </text>
    </comment>
    <comment ref="F22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已扣</t>
        </r>
      </text>
    </comment>
    <comment ref="F23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已扣</t>
        </r>
      </text>
    </comment>
    <comment ref="F24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已扣</t>
        </r>
      </text>
    </comment>
    <comment ref="F25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已扣</t>
        </r>
      </text>
    </comment>
    <comment ref="F26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已扣</t>
        </r>
      </text>
    </comment>
  </commentList>
</comments>
</file>

<file path=xl/sharedStrings.xml><?xml version="1.0" encoding="utf-8"?>
<sst xmlns="http://schemas.openxmlformats.org/spreadsheetml/2006/main" count="33" uniqueCount="26">
  <si>
    <t>栾川山水文苑项目s1地块电费统计表</t>
  </si>
  <si>
    <t>序号</t>
  </si>
  <si>
    <t>日期</t>
  </si>
  <si>
    <t>程鹏建设</t>
  </si>
  <si>
    <t>河南远基</t>
  </si>
  <si>
    <t>百艺</t>
  </si>
  <si>
    <t>邦丰、昊赫欣（东大门）</t>
  </si>
  <si>
    <t>邦丰、昊赫欣（栏杆）</t>
  </si>
  <si>
    <t>安徽远溯</t>
  </si>
  <si>
    <t>自来水</t>
  </si>
  <si>
    <t>2021.5以前</t>
  </si>
  <si>
    <t>2023.5、6</t>
  </si>
  <si>
    <t>2023.7、8</t>
  </si>
  <si>
    <t>合计</t>
  </si>
  <si>
    <t>栾川山水文苑项目s1地块水费统计表</t>
  </si>
  <si>
    <t>景观示范区</t>
  </si>
  <si>
    <t>提升区景观</t>
  </si>
  <si>
    <t>第三方</t>
  </si>
  <si>
    <t>售楼部精装</t>
  </si>
  <si>
    <t>售楼部外装</t>
  </si>
  <si>
    <t>腾翔建筑</t>
  </si>
  <si>
    <t>南商业街道</t>
  </si>
  <si>
    <t>2021年以前水费</t>
  </si>
  <si>
    <t>2023.1-6</t>
  </si>
  <si>
    <t>栾川山水文苑项目s7地块电费统计表</t>
  </si>
  <si>
    <t>2023.4、5、6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</si>
</sst>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tabSelected="1" workbookViewId="0">
      <pane ySplit="2" topLeftCell="A13" activePane="bottomLeft" state="frozen"/>
      <selection/>
      <selection pane="bottomLeft" activeCell="F26" sqref="F26"/>
    </sheetView>
  </sheetViews>
  <sheetFormatPr defaultColWidth="9" defaultRowHeight="13.5"/>
  <cols>
    <col min="1" max="1" width="5.125" style="1" customWidth="1"/>
    <col min="2" max="2" width="15.125" customWidth="1"/>
    <col min="3" max="3" width="12.5" customWidth="1"/>
    <col min="4" max="4" width="11.625" customWidth="1"/>
    <col min="6" max="7" width="13.25" customWidth="1"/>
    <col min="8" max="8" width="14.375" customWidth="1"/>
  </cols>
  <sheetData>
    <row r="1" ht="48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2" customHeight="1" spans="1:9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3" t="s">
        <v>8</v>
      </c>
      <c r="I2" s="3" t="s">
        <v>9</v>
      </c>
    </row>
    <row r="3" ht="22" customHeight="1" spans="1:9">
      <c r="A3" s="2">
        <v>1</v>
      </c>
      <c r="B3" s="3" t="s">
        <v>10</v>
      </c>
      <c r="C3" s="3">
        <v>17868</v>
      </c>
      <c r="D3" s="3">
        <v>6336</v>
      </c>
      <c r="E3" s="3">
        <v>12360</v>
      </c>
      <c r="F3" s="3"/>
      <c r="G3" s="3"/>
      <c r="H3" s="3"/>
      <c r="I3" s="3"/>
    </row>
    <row r="4" ht="22" customHeight="1" spans="1:9">
      <c r="A4" s="2">
        <v>2</v>
      </c>
      <c r="B4" s="3">
        <v>2021.5</v>
      </c>
      <c r="C4" s="3">
        <v>12308</v>
      </c>
      <c r="D4" s="3">
        <v>3204</v>
      </c>
      <c r="E4" s="3"/>
      <c r="F4" s="3"/>
      <c r="G4" s="3"/>
      <c r="H4" s="3"/>
      <c r="I4" s="3"/>
    </row>
    <row r="5" ht="22" customHeight="1" spans="1:9">
      <c r="A5" s="2">
        <v>3</v>
      </c>
      <c r="B5" s="3">
        <v>2021.6</v>
      </c>
      <c r="C5" s="3">
        <v>11758</v>
      </c>
      <c r="D5" s="3">
        <v>12200</v>
      </c>
      <c r="E5" s="3"/>
      <c r="F5" s="3"/>
      <c r="G5" s="3"/>
      <c r="H5" s="3"/>
      <c r="I5" s="3"/>
    </row>
    <row r="6" ht="22" customHeight="1" spans="1:9">
      <c r="A6" s="2">
        <v>4</v>
      </c>
      <c r="B6" s="3">
        <v>2021.7</v>
      </c>
      <c r="C6" s="3">
        <v>27508</v>
      </c>
      <c r="D6" s="3">
        <v>4164</v>
      </c>
      <c r="E6" s="3"/>
      <c r="F6" s="3"/>
      <c r="G6" s="3"/>
      <c r="H6" s="3"/>
      <c r="I6" s="3"/>
    </row>
    <row r="7" ht="22" customHeight="1" spans="1:9">
      <c r="A7" s="2">
        <v>5</v>
      </c>
      <c r="B7" s="3">
        <v>2021.8</v>
      </c>
      <c r="C7" s="3">
        <v>21254</v>
      </c>
      <c r="D7" s="3">
        <v>4420</v>
      </c>
      <c r="E7" s="3"/>
      <c r="F7" s="3"/>
      <c r="G7" s="3"/>
      <c r="H7" s="3"/>
      <c r="I7" s="3"/>
    </row>
    <row r="8" ht="22" customHeight="1" spans="1:9">
      <c r="A8" s="2">
        <v>6</v>
      </c>
      <c r="B8" s="3">
        <v>2021.9</v>
      </c>
      <c r="C8" s="3">
        <v>14028</v>
      </c>
      <c r="D8" s="3">
        <v>3360</v>
      </c>
      <c r="E8" s="3"/>
      <c r="F8" s="3"/>
      <c r="G8" s="3"/>
      <c r="H8" s="3"/>
      <c r="I8" s="3"/>
    </row>
    <row r="9" ht="22" customHeight="1" spans="1:9">
      <c r="A9" s="2">
        <v>7</v>
      </c>
      <c r="B9" s="5">
        <v>2021.1</v>
      </c>
      <c r="C9" s="3">
        <v>12720</v>
      </c>
      <c r="D9" s="3">
        <v>1136</v>
      </c>
      <c r="E9" s="3"/>
      <c r="F9" s="3"/>
      <c r="G9" s="3"/>
      <c r="H9" s="3"/>
      <c r="I9" s="3"/>
    </row>
    <row r="10" ht="22" customHeight="1" spans="1:9">
      <c r="A10" s="2">
        <v>8</v>
      </c>
      <c r="B10" s="3">
        <v>2021.11</v>
      </c>
      <c r="C10" s="3">
        <v>14568</v>
      </c>
      <c r="D10" s="3">
        <v>5672</v>
      </c>
      <c r="E10" s="3"/>
      <c r="F10" s="3"/>
      <c r="G10" s="3"/>
      <c r="H10" s="3"/>
      <c r="I10" s="3"/>
    </row>
    <row r="11" ht="22" customHeight="1" spans="1:9">
      <c r="A11" s="2">
        <v>9</v>
      </c>
      <c r="B11" s="3">
        <v>2021.12</v>
      </c>
      <c r="C11" s="3">
        <v>27172</v>
      </c>
      <c r="D11" s="3"/>
      <c r="E11" s="3"/>
      <c r="F11" s="3"/>
      <c r="G11" s="3"/>
      <c r="H11" s="3"/>
      <c r="I11" s="3"/>
    </row>
    <row r="12" ht="22" customHeight="1" spans="1:9">
      <c r="A12" s="2">
        <v>10</v>
      </c>
      <c r="B12" s="3">
        <v>2022.1</v>
      </c>
      <c r="C12" s="3">
        <v>9112</v>
      </c>
      <c r="D12" s="3"/>
      <c r="E12" s="3"/>
      <c r="F12" s="3"/>
      <c r="G12" s="3"/>
      <c r="H12" s="3"/>
      <c r="I12" s="3"/>
    </row>
    <row r="13" ht="22" customHeight="1" spans="1:9">
      <c r="A13" s="2">
        <v>11</v>
      </c>
      <c r="B13" s="3">
        <v>2022.3</v>
      </c>
      <c r="C13" s="3">
        <v>23444</v>
      </c>
      <c r="D13" s="3"/>
      <c r="E13" s="3"/>
      <c r="F13" s="3"/>
      <c r="G13" s="3"/>
      <c r="H13" s="3"/>
      <c r="I13" s="3"/>
    </row>
    <row r="14" ht="22" customHeight="1" spans="1:9">
      <c r="A14" s="2">
        <v>12</v>
      </c>
      <c r="B14" s="3">
        <v>2022.4</v>
      </c>
      <c r="C14" s="3">
        <v>21448</v>
      </c>
      <c r="D14" s="3"/>
      <c r="E14" s="3"/>
      <c r="F14" s="3">
        <v>2280</v>
      </c>
      <c r="G14" s="3"/>
      <c r="H14" s="3"/>
      <c r="I14" s="3"/>
    </row>
    <row r="15" ht="22" customHeight="1" spans="1:9">
      <c r="A15" s="2">
        <v>13</v>
      </c>
      <c r="B15" s="3">
        <v>2022.5</v>
      </c>
      <c r="C15" s="3">
        <v>19896</v>
      </c>
      <c r="D15" s="3"/>
      <c r="E15" s="3"/>
      <c r="F15" s="3"/>
      <c r="G15" s="3"/>
      <c r="H15" s="3"/>
      <c r="I15" s="3"/>
    </row>
    <row r="16" ht="22" customHeight="1" spans="1:9">
      <c r="A16" s="2">
        <v>14</v>
      </c>
      <c r="B16" s="3">
        <v>2022.6</v>
      </c>
      <c r="C16" s="3">
        <v>25588</v>
      </c>
      <c r="D16" s="3"/>
      <c r="E16" s="3"/>
      <c r="F16" s="3"/>
      <c r="G16" s="3"/>
      <c r="H16" s="3"/>
      <c r="I16" s="3"/>
    </row>
    <row r="17" ht="22" customHeight="1" spans="1:9">
      <c r="A17" s="2">
        <v>15</v>
      </c>
      <c r="B17" s="3">
        <v>2022.7</v>
      </c>
      <c r="C17" s="3">
        <v>10413</v>
      </c>
      <c r="D17" s="3"/>
      <c r="E17" s="3"/>
      <c r="F17" s="3"/>
      <c r="G17" s="3"/>
      <c r="H17" s="3"/>
      <c r="I17" s="3"/>
    </row>
    <row r="18" ht="22" customHeight="1" spans="1:9">
      <c r="A18" s="2">
        <v>16</v>
      </c>
      <c r="B18" s="3">
        <v>2022.8</v>
      </c>
      <c r="C18" s="3">
        <v>12110</v>
      </c>
      <c r="D18" s="3"/>
      <c r="E18" s="3"/>
      <c r="F18" s="3"/>
      <c r="G18" s="3"/>
      <c r="H18" s="3"/>
      <c r="I18" s="3"/>
    </row>
    <row r="19" ht="22" customHeight="1" spans="1:9">
      <c r="A19" s="2">
        <v>17</v>
      </c>
      <c r="B19" s="3">
        <v>2022.9</v>
      </c>
      <c r="C19" s="3">
        <v>16145</v>
      </c>
      <c r="D19" s="3"/>
      <c r="E19" s="3"/>
      <c r="F19" s="3"/>
      <c r="G19" s="3"/>
      <c r="H19" s="3"/>
      <c r="I19" s="3"/>
    </row>
    <row r="20" ht="22" customHeight="1" spans="1:9">
      <c r="A20" s="2">
        <v>18</v>
      </c>
      <c r="B20" s="5">
        <v>2022.1</v>
      </c>
      <c r="C20" s="3">
        <v>21020</v>
      </c>
      <c r="D20" s="3"/>
      <c r="E20" s="3"/>
      <c r="F20" s="3">
        <v>168</v>
      </c>
      <c r="G20" s="3"/>
      <c r="H20" s="3"/>
      <c r="I20" s="3"/>
    </row>
    <row r="21" ht="22" customHeight="1" spans="1:9">
      <c r="A21" s="2">
        <v>19</v>
      </c>
      <c r="B21" s="5">
        <v>2022.11</v>
      </c>
      <c r="C21" s="3">
        <v>17271</v>
      </c>
      <c r="D21" s="3"/>
      <c r="E21" s="3"/>
      <c r="F21" s="3">
        <v>160</v>
      </c>
      <c r="G21" s="3"/>
      <c r="H21" s="3"/>
      <c r="I21" s="3"/>
    </row>
    <row r="22" ht="22" customHeight="1" spans="1:9">
      <c r="A22" s="2">
        <v>20</v>
      </c>
      <c r="B22" s="3">
        <v>2022.12</v>
      </c>
      <c r="C22" s="3">
        <v>22974</v>
      </c>
      <c r="D22" s="3"/>
      <c r="E22" s="3"/>
      <c r="F22" s="3">
        <v>192</v>
      </c>
      <c r="G22" s="3"/>
      <c r="H22" s="3"/>
      <c r="I22" s="3"/>
    </row>
    <row r="23" ht="22" customHeight="1" spans="1:9">
      <c r="A23" s="2">
        <v>21</v>
      </c>
      <c r="B23" s="3">
        <v>2023.1</v>
      </c>
      <c r="C23" s="3">
        <v>11126</v>
      </c>
      <c r="D23" s="3"/>
      <c r="E23" s="3"/>
      <c r="F23" s="3">
        <v>232</v>
      </c>
      <c r="G23" s="3"/>
      <c r="H23" s="3"/>
      <c r="I23" s="3"/>
    </row>
    <row r="24" ht="22" customHeight="1" spans="1:9">
      <c r="A24" s="2">
        <v>22</v>
      </c>
      <c r="B24" s="3">
        <v>2023.2</v>
      </c>
      <c r="C24" s="3">
        <v>8859</v>
      </c>
      <c r="D24" s="3"/>
      <c r="E24" s="3"/>
      <c r="F24" s="3">
        <v>312</v>
      </c>
      <c r="G24" s="3"/>
      <c r="H24" s="3"/>
      <c r="I24" s="3"/>
    </row>
    <row r="25" ht="22" customHeight="1" spans="1:9">
      <c r="A25" s="2">
        <v>23</v>
      </c>
      <c r="B25" s="3">
        <v>2023.3</v>
      </c>
      <c r="C25" s="3">
        <v>19250</v>
      </c>
      <c r="D25" s="3"/>
      <c r="E25" s="3"/>
      <c r="F25" s="3">
        <v>184</v>
      </c>
      <c r="G25" s="3"/>
      <c r="H25" s="3">
        <v>180</v>
      </c>
      <c r="I25" s="3"/>
    </row>
    <row r="26" ht="22" customHeight="1" spans="1:9">
      <c r="A26" s="2">
        <v>24</v>
      </c>
      <c r="B26" s="3">
        <v>2023.4</v>
      </c>
      <c r="C26" s="3">
        <v>18100</v>
      </c>
      <c r="D26" s="3"/>
      <c r="E26" s="3"/>
      <c r="F26" s="3">
        <v>144</v>
      </c>
      <c r="G26" s="3"/>
      <c r="H26" s="3">
        <v>240</v>
      </c>
      <c r="I26" s="3"/>
    </row>
    <row r="27" ht="22" customHeight="1" spans="1:9">
      <c r="A27" s="2">
        <v>25</v>
      </c>
      <c r="B27" s="3" t="s">
        <v>11</v>
      </c>
      <c r="C27" s="3">
        <v>29125</v>
      </c>
      <c r="D27" s="3"/>
      <c r="E27" s="3"/>
      <c r="F27" s="3"/>
      <c r="G27" s="3">
        <v>160</v>
      </c>
      <c r="H27" s="3">
        <v>360</v>
      </c>
      <c r="I27" s="3">
        <f>144+144</f>
        <v>288</v>
      </c>
    </row>
    <row r="28" ht="22" customHeight="1" spans="1:9">
      <c r="A28" s="2">
        <v>26</v>
      </c>
      <c r="B28" s="3" t="s">
        <v>12</v>
      </c>
      <c r="C28" s="3">
        <v>45206.8</v>
      </c>
      <c r="D28" s="3"/>
      <c r="E28" s="3"/>
      <c r="F28" s="3"/>
      <c r="G28" s="3">
        <v>152</v>
      </c>
      <c r="H28" s="3">
        <v>1128</v>
      </c>
      <c r="I28" s="3">
        <v>12</v>
      </c>
    </row>
    <row r="29" ht="22" customHeight="1" spans="1:9">
      <c r="A29" s="2">
        <v>27</v>
      </c>
      <c r="B29" s="3">
        <v>2023.9</v>
      </c>
      <c r="C29" s="3">
        <v>14639.5</v>
      </c>
      <c r="D29" s="3"/>
      <c r="E29" s="3"/>
      <c r="F29" s="3"/>
      <c r="G29" s="3">
        <v>800</v>
      </c>
      <c r="H29" s="3">
        <v>348</v>
      </c>
      <c r="I29" s="3">
        <v>96</v>
      </c>
    </row>
    <row r="30" ht="22" customHeight="1" spans="1:9">
      <c r="A30" s="2">
        <v>28</v>
      </c>
      <c r="B30" s="3" t="s">
        <v>13</v>
      </c>
      <c r="C30" s="3">
        <f>SUM(C3:C29)</f>
        <v>504911.3</v>
      </c>
      <c r="D30" s="3">
        <f t="shared" ref="D30:I30" si="0">SUM(D3:D29)</f>
        <v>40492</v>
      </c>
      <c r="E30" s="3">
        <f t="shared" si="0"/>
        <v>12360</v>
      </c>
      <c r="F30" s="3">
        <f t="shared" si="0"/>
        <v>3672</v>
      </c>
      <c r="G30" s="3">
        <f t="shared" si="0"/>
        <v>1112</v>
      </c>
      <c r="H30" s="3">
        <f t="shared" si="0"/>
        <v>2256</v>
      </c>
      <c r="I30" s="3">
        <f t="shared" si="0"/>
        <v>396</v>
      </c>
    </row>
    <row r="31" spans="1:9">
      <c r="A31" s="2"/>
      <c r="B31" s="3"/>
      <c r="C31" s="3"/>
      <c r="D31" s="3"/>
      <c r="E31" s="3"/>
      <c r="F31" s="3"/>
      <c r="G31" s="3"/>
      <c r="H31" s="3"/>
      <c r="I31" s="3"/>
    </row>
    <row r="32" spans="1:9">
      <c r="A32" s="2"/>
      <c r="B32" s="3"/>
      <c r="C32" s="3"/>
      <c r="D32" s="3"/>
      <c r="E32" s="3"/>
      <c r="F32" s="3"/>
      <c r="G32" s="3"/>
      <c r="H32" s="3"/>
      <c r="I32" s="3"/>
    </row>
    <row r="33" spans="1:9">
      <c r="A33" s="2"/>
      <c r="B33" s="3"/>
      <c r="C33" s="3"/>
      <c r="D33" s="3"/>
      <c r="E33" s="3"/>
      <c r="F33" s="3"/>
      <c r="G33" s="3"/>
      <c r="H33" s="3"/>
      <c r="I33" s="3"/>
    </row>
    <row r="34" spans="1:9">
      <c r="A34" s="2"/>
      <c r="B34" s="3"/>
      <c r="C34" s="3"/>
      <c r="D34" s="3"/>
      <c r="E34" s="3"/>
      <c r="F34" s="3"/>
      <c r="G34" s="3"/>
      <c r="H34" s="3"/>
      <c r="I34" s="3"/>
    </row>
    <row r="35" spans="1:9">
      <c r="A35" s="2"/>
      <c r="B35" s="3"/>
      <c r="C35" s="3"/>
      <c r="D35" s="3"/>
      <c r="E35" s="3"/>
      <c r="F35" s="3"/>
      <c r="G35" s="3"/>
      <c r="H35" s="3"/>
      <c r="I35" s="3"/>
    </row>
    <row r="36" spans="1:9">
      <c r="A36" s="2"/>
      <c r="B36" s="3"/>
      <c r="C36" s="3"/>
      <c r="D36" s="3"/>
      <c r="E36" s="3"/>
      <c r="F36" s="3"/>
      <c r="G36" s="3"/>
      <c r="H36" s="3"/>
      <c r="I36" s="3"/>
    </row>
    <row r="37" spans="1:9">
      <c r="A37" s="2"/>
      <c r="B37" s="3"/>
      <c r="C37" s="3"/>
      <c r="D37" s="3"/>
      <c r="E37" s="3"/>
      <c r="F37" s="3"/>
      <c r="G37" s="3"/>
      <c r="H37" s="3"/>
      <c r="I37" s="3"/>
    </row>
    <row r="38" spans="1:9">
      <c r="A38" s="2"/>
      <c r="B38" s="3"/>
      <c r="C38" s="3"/>
      <c r="D38" s="3"/>
      <c r="E38" s="3"/>
      <c r="F38" s="3"/>
      <c r="G38" s="3"/>
      <c r="H38" s="3"/>
      <c r="I38" s="3"/>
    </row>
    <row r="39" spans="1:9">
      <c r="A39" s="2"/>
      <c r="B39" s="3"/>
      <c r="C39" s="3"/>
      <c r="D39" s="3"/>
      <c r="E39" s="3"/>
      <c r="F39" s="3"/>
      <c r="G39" s="3"/>
      <c r="H39" s="3"/>
      <c r="I39" s="3"/>
    </row>
    <row r="40" spans="1:9">
      <c r="A40" s="2"/>
      <c r="B40" s="3"/>
      <c r="C40" s="3"/>
      <c r="D40" s="3"/>
      <c r="E40" s="3"/>
      <c r="F40" s="3"/>
      <c r="G40" s="3"/>
      <c r="H40" s="3"/>
      <c r="I40" s="3"/>
    </row>
    <row r="41" spans="1:9">
      <c r="A41" s="2"/>
      <c r="B41" s="3"/>
      <c r="C41" s="3"/>
      <c r="D41" s="3"/>
      <c r="E41" s="3"/>
      <c r="F41" s="3"/>
      <c r="G41" s="3"/>
      <c r="H41" s="3"/>
      <c r="I41" s="3"/>
    </row>
    <row r="42" spans="1:9">
      <c r="A42" s="2"/>
      <c r="B42" s="3"/>
      <c r="C42" s="3"/>
      <c r="D42" s="3"/>
      <c r="E42" s="3"/>
      <c r="F42" s="3"/>
      <c r="G42" s="3"/>
      <c r="H42" s="3"/>
      <c r="I42" s="3"/>
    </row>
    <row r="43" spans="1:9">
      <c r="A43" s="2"/>
      <c r="B43" s="3"/>
      <c r="C43" s="3"/>
      <c r="D43" s="3"/>
      <c r="E43" s="3"/>
      <c r="F43" s="3"/>
      <c r="G43" s="3"/>
      <c r="H43" s="3"/>
      <c r="I43" s="3"/>
    </row>
    <row r="44" spans="1:9">
      <c r="A44" s="2"/>
      <c r="B44" s="3"/>
      <c r="C44" s="3"/>
      <c r="D44" s="3"/>
      <c r="E44" s="3"/>
      <c r="F44" s="3"/>
      <c r="G44" s="3"/>
      <c r="H44" s="3"/>
      <c r="I44" s="3"/>
    </row>
  </sheetData>
  <mergeCells count="1">
    <mergeCell ref="A1:H1"/>
  </mergeCells>
  <pageMargins left="0.75" right="0.75" top="1" bottom="1" header="0.5" footer="0.5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"/>
  <sheetViews>
    <sheetView workbookViewId="0">
      <selection activeCell="H12" sqref="H12"/>
    </sheetView>
  </sheetViews>
  <sheetFormatPr defaultColWidth="9" defaultRowHeight="13.5"/>
  <cols>
    <col min="1" max="1" width="5.125" style="1" customWidth="1"/>
    <col min="2" max="2" width="18.25" customWidth="1"/>
    <col min="3" max="3" width="14.625" customWidth="1"/>
    <col min="4" max="4" width="14" customWidth="1"/>
    <col min="5" max="5" width="12.5" customWidth="1"/>
    <col min="6" max="7" width="13.25" customWidth="1"/>
    <col min="8" max="8" width="14.375" customWidth="1"/>
    <col min="9" max="9" width="11.25" customWidth="1"/>
    <col min="10" max="10" width="13.125" customWidth="1"/>
  </cols>
  <sheetData>
    <row r="1" ht="48" customHeight="1" spans="1:8">
      <c r="A1" s="1" t="s">
        <v>14</v>
      </c>
      <c r="B1" s="1"/>
      <c r="C1" s="1"/>
      <c r="D1" s="1"/>
      <c r="E1" s="1"/>
      <c r="F1" s="1"/>
      <c r="G1" s="1"/>
      <c r="H1" s="1"/>
    </row>
    <row r="2" ht="32" customHeight="1" spans="1:10">
      <c r="A2" s="2" t="s">
        <v>1</v>
      </c>
      <c r="B2" s="3" t="s">
        <v>2</v>
      </c>
      <c r="C2" s="3" t="s">
        <v>15</v>
      </c>
      <c r="D2" s="3" t="s">
        <v>16</v>
      </c>
      <c r="E2" s="3" t="s">
        <v>17</v>
      </c>
      <c r="F2" s="4" t="s">
        <v>18</v>
      </c>
      <c r="G2" s="4" t="s">
        <v>19</v>
      </c>
      <c r="H2" s="3" t="s">
        <v>20</v>
      </c>
      <c r="I2" s="3" t="s">
        <v>21</v>
      </c>
      <c r="J2" s="3" t="s">
        <v>8</v>
      </c>
    </row>
    <row r="3" ht="22" customHeight="1" spans="1:10">
      <c r="A3" s="2">
        <v>1</v>
      </c>
      <c r="B3" s="3" t="s">
        <v>22</v>
      </c>
      <c r="C3" s="3">
        <f>1171.2+1440+432+259.2+259.2+480+240+1555.2+1440+432</f>
        <v>7708.8</v>
      </c>
      <c r="D3" s="3">
        <f>744+480+148.8+124.8+552+480+148.8</f>
        <v>2678.4</v>
      </c>
      <c r="E3" s="3">
        <v>48</v>
      </c>
      <c r="F3" s="3">
        <f>576+96+576+96</f>
        <v>1344</v>
      </c>
      <c r="G3" s="3"/>
      <c r="H3" s="3"/>
      <c r="I3" s="3"/>
      <c r="J3" s="3"/>
    </row>
    <row r="4" ht="22" customHeight="1" spans="1:10">
      <c r="A4" s="2">
        <v>2</v>
      </c>
      <c r="B4" s="3">
        <v>2022.4</v>
      </c>
      <c r="C4" s="3">
        <v>240</v>
      </c>
      <c r="D4" s="3">
        <v>600</v>
      </c>
      <c r="E4" s="3">
        <v>48</v>
      </c>
      <c r="F4" s="3"/>
      <c r="G4" s="3"/>
      <c r="H4" s="3">
        <v>48</v>
      </c>
      <c r="I4" s="3"/>
      <c r="J4" s="3"/>
    </row>
    <row r="5" ht="22" customHeight="1" spans="1:10">
      <c r="A5" s="2">
        <v>3</v>
      </c>
      <c r="B5" s="3">
        <v>2022.5</v>
      </c>
      <c r="C5" s="3">
        <v>835.2</v>
      </c>
      <c r="D5" s="3">
        <v>249.6</v>
      </c>
      <c r="E5" s="3"/>
      <c r="F5" s="3"/>
      <c r="G5" s="3"/>
      <c r="H5" s="3"/>
      <c r="I5" s="3"/>
      <c r="J5" s="3"/>
    </row>
    <row r="6" ht="22" customHeight="1" spans="1:10">
      <c r="A6" s="2">
        <v>4</v>
      </c>
      <c r="B6" s="3">
        <v>2022.6</v>
      </c>
      <c r="C6" s="3">
        <f>7872+552</f>
        <v>8424</v>
      </c>
      <c r="D6" s="3"/>
      <c r="E6" s="3"/>
      <c r="F6" s="3"/>
      <c r="G6" s="3"/>
      <c r="H6" s="3"/>
      <c r="I6" s="3"/>
      <c r="J6" s="3"/>
    </row>
    <row r="7" ht="22" customHeight="1" spans="1:10">
      <c r="A7" s="2">
        <v>5</v>
      </c>
      <c r="B7" s="3">
        <v>2022.7</v>
      </c>
      <c r="C7" s="3">
        <v>676.8</v>
      </c>
      <c r="D7" s="3">
        <v>782.4</v>
      </c>
      <c r="E7" s="3"/>
      <c r="F7" s="3"/>
      <c r="G7" s="3"/>
      <c r="H7" s="3"/>
      <c r="I7" s="3"/>
      <c r="J7" s="3"/>
    </row>
    <row r="8" ht="22" customHeight="1" spans="1:10">
      <c r="A8" s="2">
        <v>6</v>
      </c>
      <c r="B8" s="3">
        <v>2022.8</v>
      </c>
      <c r="C8" s="3">
        <v>427.2</v>
      </c>
      <c r="D8" s="3"/>
      <c r="E8" s="3"/>
      <c r="F8" s="3"/>
      <c r="G8" s="3"/>
      <c r="H8" s="3"/>
      <c r="I8" s="3"/>
      <c r="J8" s="3"/>
    </row>
    <row r="9" ht="22" customHeight="1" spans="1:10">
      <c r="A9" s="2">
        <v>7</v>
      </c>
      <c r="B9" s="5" t="s">
        <v>23</v>
      </c>
      <c r="C9" s="3">
        <v>1860</v>
      </c>
      <c r="D9" s="3"/>
      <c r="E9" s="3"/>
      <c r="F9" s="3"/>
      <c r="G9" s="3"/>
      <c r="H9" s="3"/>
      <c r="I9" s="3"/>
      <c r="J9" s="3"/>
    </row>
    <row r="10" ht="22" customHeight="1" spans="1:10">
      <c r="A10" s="2">
        <v>8</v>
      </c>
      <c r="B10" s="3">
        <v>2023.7</v>
      </c>
      <c r="C10" s="3">
        <v>552</v>
      </c>
      <c r="D10" s="3"/>
      <c r="E10" s="3"/>
      <c r="F10" s="3"/>
      <c r="G10" s="3"/>
      <c r="H10" s="3"/>
      <c r="I10" s="3"/>
      <c r="J10" s="3"/>
    </row>
    <row r="11" ht="22" customHeight="1" spans="1:10">
      <c r="A11" s="2">
        <v>9</v>
      </c>
      <c r="B11" s="3">
        <v>2023.8</v>
      </c>
      <c r="C11" s="3">
        <v>120</v>
      </c>
      <c r="D11" s="3"/>
      <c r="E11" s="3"/>
      <c r="F11" s="3"/>
      <c r="G11" s="3"/>
      <c r="H11" s="3"/>
      <c r="I11" s="3">
        <v>240</v>
      </c>
      <c r="J11" s="3"/>
    </row>
    <row r="12" ht="22" customHeight="1" spans="1:10">
      <c r="A12" s="2">
        <v>10</v>
      </c>
      <c r="B12" s="3">
        <v>2023.9</v>
      </c>
      <c r="C12" s="3">
        <v>211.2</v>
      </c>
      <c r="D12" s="3"/>
      <c r="E12" s="3"/>
      <c r="F12" s="3"/>
      <c r="G12" s="3"/>
      <c r="H12" s="3"/>
      <c r="I12" s="3">
        <v>720</v>
      </c>
      <c r="J12" s="3">
        <v>1425.6</v>
      </c>
    </row>
    <row r="13" ht="22" customHeight="1" spans="1:10">
      <c r="A13" s="2"/>
      <c r="B13" s="3"/>
      <c r="C13" s="3"/>
      <c r="D13" s="3"/>
      <c r="E13" s="3"/>
      <c r="F13" s="3"/>
      <c r="G13" s="3"/>
      <c r="H13" s="3"/>
      <c r="I13" s="3"/>
      <c r="J13" s="3"/>
    </row>
    <row r="14" ht="22" customHeight="1" spans="1:10">
      <c r="A14" s="2"/>
      <c r="B14" s="3"/>
      <c r="C14" s="3"/>
      <c r="D14" s="3"/>
      <c r="E14" s="3"/>
      <c r="F14" s="3"/>
      <c r="G14" s="3"/>
      <c r="H14" s="3"/>
      <c r="I14" s="3"/>
      <c r="J14" s="3"/>
    </row>
    <row r="15" ht="22" customHeight="1" spans="1:10">
      <c r="A15" s="2"/>
      <c r="B15" s="3"/>
      <c r="C15" s="3"/>
      <c r="D15" s="3"/>
      <c r="E15" s="3"/>
      <c r="F15" s="3"/>
      <c r="G15" s="3"/>
      <c r="H15" s="3"/>
      <c r="I15" s="3"/>
      <c r="J15" s="3"/>
    </row>
    <row r="16" ht="22" customHeight="1" spans="1:10">
      <c r="A16" s="2"/>
      <c r="B16" s="3"/>
      <c r="C16" s="3"/>
      <c r="D16" s="3"/>
      <c r="E16" s="3"/>
      <c r="F16" s="3"/>
      <c r="G16" s="3"/>
      <c r="H16" s="3"/>
      <c r="I16" s="3"/>
      <c r="J16" s="3"/>
    </row>
    <row r="17" ht="22" customHeight="1" spans="1:10">
      <c r="A17" s="2"/>
      <c r="B17" s="3"/>
      <c r="C17" s="3"/>
      <c r="D17" s="3"/>
      <c r="E17" s="3"/>
      <c r="F17" s="3"/>
      <c r="G17" s="3"/>
      <c r="H17" s="3"/>
      <c r="I17" s="3"/>
      <c r="J17" s="3"/>
    </row>
    <row r="18" ht="22" customHeight="1" spans="1:10">
      <c r="A18" s="2"/>
      <c r="B18" s="3"/>
      <c r="C18" s="3"/>
      <c r="D18" s="3"/>
      <c r="E18" s="3"/>
      <c r="F18" s="3"/>
      <c r="G18" s="3"/>
      <c r="H18" s="3"/>
      <c r="I18" s="3"/>
      <c r="J18" s="3"/>
    </row>
    <row r="19" ht="22" customHeight="1" spans="1:10">
      <c r="A19" s="2"/>
      <c r="B19" s="3"/>
      <c r="C19" s="3"/>
      <c r="D19" s="3"/>
      <c r="E19" s="3"/>
      <c r="F19" s="3"/>
      <c r="G19" s="3"/>
      <c r="H19" s="3"/>
      <c r="I19" s="3"/>
      <c r="J19" s="3"/>
    </row>
    <row r="20" ht="22" customHeight="1" spans="1:10">
      <c r="A20" s="2"/>
      <c r="B20" s="5"/>
      <c r="C20" s="3"/>
      <c r="D20" s="3"/>
      <c r="E20" s="3"/>
      <c r="F20" s="3"/>
      <c r="G20" s="3"/>
      <c r="H20" s="3"/>
      <c r="I20" s="3"/>
      <c r="J20" s="3"/>
    </row>
    <row r="21" ht="22" customHeight="1" spans="1:10">
      <c r="A21" s="2"/>
      <c r="B21" s="5"/>
      <c r="C21" s="3"/>
      <c r="D21" s="3"/>
      <c r="E21" s="3"/>
      <c r="F21" s="3"/>
      <c r="G21" s="3"/>
      <c r="H21" s="3"/>
      <c r="I21" s="3"/>
      <c r="J21" s="3"/>
    </row>
    <row r="22" ht="22" customHeight="1" spans="1:10">
      <c r="A22" s="2"/>
      <c r="B22" s="3"/>
      <c r="C22" s="3"/>
      <c r="D22" s="3"/>
      <c r="E22" s="3"/>
      <c r="F22" s="3"/>
      <c r="G22" s="3"/>
      <c r="H22" s="3"/>
      <c r="I22" s="3"/>
      <c r="J22" s="3"/>
    </row>
    <row r="23" ht="22" customHeight="1" spans="1:10">
      <c r="A23" s="2"/>
      <c r="B23" s="3"/>
      <c r="C23" s="3"/>
      <c r="D23" s="3"/>
      <c r="E23" s="3"/>
      <c r="F23" s="3"/>
      <c r="G23" s="3"/>
      <c r="H23" s="3"/>
      <c r="I23" s="3"/>
      <c r="J23" s="3"/>
    </row>
    <row r="24" ht="22" customHeight="1" spans="1:10">
      <c r="A24" s="2"/>
      <c r="B24" s="3"/>
      <c r="C24" s="3"/>
      <c r="D24" s="3"/>
      <c r="E24" s="3"/>
      <c r="F24" s="3"/>
      <c r="G24" s="3"/>
      <c r="H24" s="3"/>
      <c r="I24" s="3"/>
      <c r="J24" s="3"/>
    </row>
    <row r="25" ht="22" customHeight="1" spans="1:10">
      <c r="A25" s="2"/>
      <c r="B25" s="3"/>
      <c r="C25" s="3"/>
      <c r="D25" s="3"/>
      <c r="E25" s="3"/>
      <c r="F25" s="3"/>
      <c r="G25" s="3"/>
      <c r="H25" s="3"/>
      <c r="I25" s="3"/>
      <c r="J25" s="3"/>
    </row>
    <row r="26" ht="22" customHeight="1" spans="1:10">
      <c r="A26" s="2"/>
      <c r="B26" s="3"/>
      <c r="C26" s="3"/>
      <c r="D26" s="3"/>
      <c r="E26" s="3"/>
      <c r="F26" s="3"/>
      <c r="G26" s="3"/>
      <c r="H26" s="3"/>
      <c r="I26" s="3"/>
      <c r="J26" s="3"/>
    </row>
    <row r="27" ht="22" customHeight="1" spans="1:10">
      <c r="A27" s="2"/>
      <c r="B27" s="3"/>
      <c r="C27" s="3"/>
      <c r="D27" s="3"/>
      <c r="E27" s="3"/>
      <c r="F27" s="3"/>
      <c r="G27" s="3"/>
      <c r="H27" s="3"/>
      <c r="I27" s="3"/>
      <c r="J27" s="3"/>
    </row>
    <row r="28" ht="22" customHeight="1" spans="1:10">
      <c r="A28" s="2"/>
      <c r="B28" s="3"/>
      <c r="C28" s="3"/>
      <c r="D28" s="3"/>
      <c r="E28" s="3"/>
      <c r="F28" s="3"/>
      <c r="G28" s="3"/>
      <c r="H28" s="3"/>
      <c r="I28" s="3"/>
      <c r="J28" s="3"/>
    </row>
    <row r="29" ht="22" customHeight="1" spans="1:10">
      <c r="A29" s="2"/>
      <c r="B29" s="3"/>
      <c r="C29" s="3"/>
      <c r="D29" s="3"/>
      <c r="E29" s="3"/>
      <c r="F29" s="3"/>
      <c r="G29" s="3"/>
      <c r="H29" s="3"/>
      <c r="I29" s="3"/>
      <c r="J29" s="3"/>
    </row>
    <row r="30" ht="22" customHeight="1" spans="1:10">
      <c r="A30" s="2"/>
      <c r="B30" s="3"/>
      <c r="C30" s="3"/>
      <c r="D30" s="3"/>
      <c r="E30" s="3"/>
      <c r="F30" s="3"/>
      <c r="G30" s="3"/>
      <c r="H30" s="3"/>
      <c r="I30" s="3"/>
      <c r="J30" s="3"/>
    </row>
    <row r="31" spans="1:10">
      <c r="A31" s="2"/>
      <c r="B31" s="3"/>
      <c r="C31" s="3"/>
      <c r="D31" s="3"/>
      <c r="E31" s="3"/>
      <c r="F31" s="3"/>
      <c r="G31" s="3"/>
      <c r="H31" s="3"/>
      <c r="I31" s="3"/>
      <c r="J31" s="3"/>
    </row>
    <row r="32" spans="1:10">
      <c r="A32" s="2"/>
      <c r="B32" s="3"/>
      <c r="C32" s="3"/>
      <c r="D32" s="3"/>
      <c r="E32" s="3"/>
      <c r="F32" s="3"/>
      <c r="G32" s="3"/>
      <c r="H32" s="3"/>
      <c r="I32" s="3"/>
      <c r="J32" s="3"/>
    </row>
    <row r="33" spans="1:10">
      <c r="A33" s="2"/>
      <c r="B33" s="3"/>
      <c r="C33" s="3"/>
      <c r="D33" s="3"/>
      <c r="E33" s="3"/>
      <c r="F33" s="3"/>
      <c r="G33" s="3"/>
      <c r="H33" s="3"/>
      <c r="I33" s="3"/>
      <c r="J33" s="3"/>
    </row>
    <row r="34" spans="1:10">
      <c r="A34" s="2"/>
      <c r="B34" s="3"/>
      <c r="C34" s="3"/>
      <c r="D34" s="3"/>
      <c r="E34" s="3"/>
      <c r="F34" s="3"/>
      <c r="G34" s="3"/>
      <c r="H34" s="3"/>
      <c r="I34" s="3"/>
      <c r="J34" s="3"/>
    </row>
    <row r="35" spans="1:10">
      <c r="A35" s="2"/>
      <c r="B35" s="3"/>
      <c r="C35" s="3"/>
      <c r="D35" s="3"/>
      <c r="E35" s="3"/>
      <c r="F35" s="3"/>
      <c r="G35" s="3"/>
      <c r="H35" s="3"/>
      <c r="I35" s="3"/>
      <c r="J35" s="3"/>
    </row>
    <row r="36" spans="1:10">
      <c r="A36" s="2"/>
      <c r="B36" s="3"/>
      <c r="C36" s="3"/>
      <c r="D36" s="3"/>
      <c r="E36" s="3"/>
      <c r="F36" s="3"/>
      <c r="G36" s="3"/>
      <c r="H36" s="3"/>
      <c r="I36" s="3"/>
      <c r="J36" s="3"/>
    </row>
    <row r="37" spans="1:10">
      <c r="A37" s="2"/>
      <c r="B37" s="3"/>
      <c r="C37" s="3"/>
      <c r="D37" s="3"/>
      <c r="E37" s="3"/>
      <c r="F37" s="3"/>
      <c r="G37" s="3"/>
      <c r="H37" s="3"/>
      <c r="I37" s="3"/>
      <c r="J37" s="3"/>
    </row>
    <row r="38" spans="1:10">
      <c r="A38" s="2"/>
      <c r="B38" s="3"/>
      <c r="C38" s="3"/>
      <c r="D38" s="3"/>
      <c r="E38" s="3"/>
      <c r="F38" s="3"/>
      <c r="G38" s="3"/>
      <c r="H38" s="3"/>
      <c r="I38" s="3"/>
      <c r="J38" s="3"/>
    </row>
    <row r="39" spans="1:10">
      <c r="A39" s="2"/>
      <c r="B39" s="3"/>
      <c r="C39" s="3"/>
      <c r="D39" s="3"/>
      <c r="E39" s="3"/>
      <c r="F39" s="3"/>
      <c r="G39" s="3"/>
      <c r="H39" s="3"/>
      <c r="I39" s="3"/>
      <c r="J39" s="3"/>
    </row>
    <row r="40" spans="1:10">
      <c r="A40" s="2"/>
      <c r="B40" s="3"/>
      <c r="C40" s="3"/>
      <c r="D40" s="3"/>
      <c r="E40" s="3"/>
      <c r="F40" s="3"/>
      <c r="G40" s="3"/>
      <c r="H40" s="3"/>
      <c r="I40" s="3"/>
      <c r="J40" s="3"/>
    </row>
    <row r="41" spans="1:10">
      <c r="A41" s="2"/>
      <c r="B41" s="3"/>
      <c r="C41" s="3"/>
      <c r="D41" s="3"/>
      <c r="E41" s="3"/>
      <c r="F41" s="3"/>
      <c r="G41" s="3"/>
      <c r="H41" s="3"/>
      <c r="I41" s="3"/>
      <c r="J41" s="3"/>
    </row>
    <row r="42" spans="1:10">
      <c r="A42" s="2"/>
      <c r="B42" s="3"/>
      <c r="C42" s="3"/>
      <c r="D42" s="3"/>
      <c r="E42" s="3"/>
      <c r="F42" s="3"/>
      <c r="G42" s="3"/>
      <c r="H42" s="3"/>
      <c r="I42" s="3"/>
      <c r="J42" s="3"/>
    </row>
    <row r="43" spans="1:10">
      <c r="A43" s="2"/>
      <c r="B43" s="3"/>
      <c r="C43" s="3"/>
      <c r="D43" s="3"/>
      <c r="E43" s="3"/>
      <c r="F43" s="3"/>
      <c r="G43" s="3"/>
      <c r="H43" s="3"/>
      <c r="I43" s="3"/>
      <c r="J43" s="3"/>
    </row>
    <row r="44" spans="1:10">
      <c r="A44" s="2"/>
      <c r="B44" s="3"/>
      <c r="C44" s="3"/>
      <c r="D44" s="3"/>
      <c r="E44" s="3"/>
      <c r="F44" s="3"/>
      <c r="G44" s="3"/>
      <c r="H44" s="3"/>
      <c r="I44" s="3"/>
      <c r="J44" s="3"/>
    </row>
  </sheetData>
  <mergeCells count="1">
    <mergeCell ref="A1:H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workbookViewId="0">
      <selection activeCell="F14" sqref="F14"/>
    </sheetView>
  </sheetViews>
  <sheetFormatPr defaultColWidth="9" defaultRowHeight="13.5"/>
  <cols>
    <col min="1" max="1" width="5.125" style="1" customWidth="1"/>
    <col min="2" max="2" width="15.125" customWidth="1"/>
    <col min="3" max="3" width="12.5" customWidth="1"/>
    <col min="4" max="4" width="11.625" customWidth="1"/>
    <col min="6" max="7" width="13.25" customWidth="1"/>
    <col min="8" max="8" width="14.375" customWidth="1"/>
  </cols>
  <sheetData>
    <row r="1" ht="48" customHeight="1" spans="1:8">
      <c r="A1" s="1" t="s">
        <v>24</v>
      </c>
      <c r="B1" s="1"/>
      <c r="C1" s="1"/>
      <c r="D1" s="1"/>
      <c r="E1" s="1"/>
      <c r="F1" s="1"/>
      <c r="G1" s="1"/>
      <c r="H1" s="1"/>
    </row>
    <row r="2" ht="32" customHeight="1" spans="1:9">
      <c r="A2" s="2" t="s">
        <v>1</v>
      </c>
      <c r="B2" s="3" t="s">
        <v>2</v>
      </c>
      <c r="C2" s="3" t="s">
        <v>3</v>
      </c>
      <c r="D2" s="3"/>
      <c r="E2" s="3"/>
      <c r="F2" s="4"/>
      <c r="G2" s="4"/>
      <c r="H2" s="3"/>
      <c r="I2" s="3"/>
    </row>
    <row r="3" ht="22" customHeight="1" spans="1:9">
      <c r="A3" s="2">
        <v>1</v>
      </c>
      <c r="B3" s="3">
        <v>2022.11</v>
      </c>
      <c r="C3" s="3">
        <v>1184</v>
      </c>
      <c r="D3" s="3"/>
      <c r="E3" s="3"/>
      <c r="F3" s="3"/>
      <c r="G3" s="3"/>
      <c r="H3" s="3"/>
      <c r="I3" s="3"/>
    </row>
    <row r="4" ht="22" customHeight="1" spans="1:9">
      <c r="A4" s="2">
        <v>2</v>
      </c>
      <c r="B4" s="3">
        <v>2022.12</v>
      </c>
      <c r="C4" s="3">
        <v>2016</v>
      </c>
      <c r="D4" s="3"/>
      <c r="E4" s="3"/>
      <c r="F4" s="3"/>
      <c r="G4" s="3"/>
      <c r="H4" s="3"/>
      <c r="I4" s="3"/>
    </row>
    <row r="5" ht="22" customHeight="1" spans="1:9">
      <c r="A5" s="2">
        <v>3</v>
      </c>
      <c r="B5" s="3">
        <v>2023.1</v>
      </c>
      <c r="C5" s="3">
        <v>308</v>
      </c>
      <c r="D5" s="3"/>
      <c r="E5" s="3"/>
      <c r="F5" s="3"/>
      <c r="G5" s="3"/>
      <c r="H5" s="3"/>
      <c r="I5" s="3"/>
    </row>
    <row r="6" ht="22" customHeight="1" spans="1:9">
      <c r="A6" s="2">
        <v>4</v>
      </c>
      <c r="B6" s="3">
        <v>2023.2</v>
      </c>
      <c r="C6" s="3">
        <v>204</v>
      </c>
      <c r="D6" s="3"/>
      <c r="E6" s="3"/>
      <c r="F6" s="3"/>
      <c r="G6" s="3"/>
      <c r="H6" s="3"/>
      <c r="I6" s="3"/>
    </row>
    <row r="7" ht="22" customHeight="1" spans="1:9">
      <c r="A7" s="2">
        <v>5</v>
      </c>
      <c r="B7" s="3">
        <v>2023.3</v>
      </c>
      <c r="C7" s="3">
        <v>228</v>
      </c>
      <c r="D7" s="3"/>
      <c r="E7" s="3"/>
      <c r="F7" s="3"/>
      <c r="G7" s="3"/>
      <c r="H7" s="3"/>
      <c r="I7" s="3"/>
    </row>
    <row r="8" ht="22" customHeight="1" spans="1:9">
      <c r="A8" s="2">
        <v>6</v>
      </c>
      <c r="B8" s="3" t="s">
        <v>25</v>
      </c>
      <c r="C8" s="3">
        <v>4032</v>
      </c>
      <c r="D8" s="3"/>
      <c r="E8" s="3"/>
      <c r="F8" s="3"/>
      <c r="G8" s="3"/>
      <c r="H8" s="3"/>
      <c r="I8" s="3"/>
    </row>
    <row r="9" ht="22" customHeight="1" spans="1:9">
      <c r="A9" s="2">
        <v>7</v>
      </c>
      <c r="B9" s="5" t="s">
        <v>12</v>
      </c>
      <c r="C9" s="3">
        <v>16296</v>
      </c>
      <c r="D9" s="3"/>
      <c r="E9" s="3"/>
      <c r="F9" s="3"/>
      <c r="G9" s="3"/>
      <c r="H9" s="3"/>
      <c r="I9" s="3"/>
    </row>
    <row r="10" ht="22" customHeight="1" spans="1:9">
      <c r="A10" s="2">
        <v>8</v>
      </c>
      <c r="B10" s="3">
        <v>2023.9</v>
      </c>
      <c r="C10" s="3">
        <v>12132</v>
      </c>
      <c r="D10" s="3"/>
      <c r="E10" s="3"/>
      <c r="F10" s="3"/>
      <c r="G10" s="3"/>
      <c r="H10" s="3"/>
      <c r="I10" s="3"/>
    </row>
    <row r="11" ht="22" customHeight="1" spans="1:9">
      <c r="A11" s="2">
        <v>9</v>
      </c>
      <c r="B11" s="3"/>
      <c r="C11" s="3"/>
      <c r="D11" s="3"/>
      <c r="E11" s="3"/>
      <c r="F11" s="3"/>
      <c r="G11" s="3"/>
      <c r="H11" s="3"/>
      <c r="I11" s="3"/>
    </row>
    <row r="12" ht="22" customHeight="1" spans="1:9">
      <c r="A12" s="2">
        <v>10</v>
      </c>
      <c r="B12" s="3"/>
      <c r="C12" s="3"/>
      <c r="D12" s="3"/>
      <c r="E12" s="3"/>
      <c r="F12" s="3"/>
      <c r="G12" s="3"/>
      <c r="H12" s="3"/>
      <c r="I12" s="3"/>
    </row>
    <row r="13" ht="22" customHeight="1" spans="1:9">
      <c r="A13" s="2">
        <v>11</v>
      </c>
      <c r="B13" s="3"/>
      <c r="C13" s="3"/>
      <c r="D13" s="3"/>
      <c r="E13" s="3"/>
      <c r="F13" s="3"/>
      <c r="G13" s="3"/>
      <c r="H13" s="3"/>
      <c r="I13" s="3"/>
    </row>
    <row r="14" ht="22" customHeight="1" spans="1:9">
      <c r="A14" s="2">
        <v>12</v>
      </c>
      <c r="B14" s="3"/>
      <c r="C14" s="3"/>
      <c r="D14" s="3"/>
      <c r="E14" s="3"/>
      <c r="F14" s="3"/>
      <c r="G14" s="3"/>
      <c r="H14" s="3"/>
      <c r="I14" s="3"/>
    </row>
    <row r="15" ht="22" customHeight="1" spans="1:9">
      <c r="A15" s="2">
        <v>13</v>
      </c>
      <c r="B15" s="3"/>
      <c r="C15" s="3"/>
      <c r="D15" s="3"/>
      <c r="E15" s="3"/>
      <c r="F15" s="3"/>
      <c r="G15" s="3"/>
      <c r="H15" s="3"/>
      <c r="I15" s="3"/>
    </row>
    <row r="16" ht="22" customHeight="1" spans="1:9">
      <c r="A16" s="2">
        <v>14</v>
      </c>
      <c r="B16" s="3"/>
      <c r="C16" s="3"/>
      <c r="D16" s="3"/>
      <c r="E16" s="3"/>
      <c r="F16" s="3"/>
      <c r="G16" s="3"/>
      <c r="H16" s="3"/>
      <c r="I16" s="3"/>
    </row>
    <row r="17" ht="22" customHeight="1" spans="1:9">
      <c r="A17" s="2">
        <v>15</v>
      </c>
      <c r="B17" s="3"/>
      <c r="C17" s="3"/>
      <c r="D17" s="3"/>
      <c r="E17" s="3"/>
      <c r="F17" s="3"/>
      <c r="G17" s="3"/>
      <c r="H17" s="3"/>
      <c r="I17" s="3"/>
    </row>
    <row r="18" ht="22" customHeight="1" spans="1:9">
      <c r="A18" s="2">
        <v>16</v>
      </c>
      <c r="B18" s="3"/>
      <c r="C18" s="3"/>
      <c r="D18" s="3"/>
      <c r="E18" s="3"/>
      <c r="F18" s="3"/>
      <c r="G18" s="3"/>
      <c r="H18" s="3"/>
      <c r="I18" s="3"/>
    </row>
    <row r="19" ht="22" customHeight="1" spans="1:9">
      <c r="A19" s="2">
        <v>17</v>
      </c>
      <c r="B19" s="3"/>
      <c r="C19" s="3"/>
      <c r="D19" s="3"/>
      <c r="E19" s="3"/>
      <c r="F19" s="3"/>
      <c r="G19" s="3"/>
      <c r="H19" s="3"/>
      <c r="I19" s="3"/>
    </row>
    <row r="20" ht="22" customHeight="1" spans="1:9">
      <c r="A20" s="2">
        <v>18</v>
      </c>
      <c r="B20" s="5"/>
      <c r="C20" s="3"/>
      <c r="D20" s="3"/>
      <c r="E20" s="3"/>
      <c r="F20" s="3"/>
      <c r="G20" s="3"/>
      <c r="H20" s="3"/>
      <c r="I20" s="3"/>
    </row>
    <row r="21" ht="22" customHeight="1" spans="1:9">
      <c r="A21" s="2">
        <v>19</v>
      </c>
      <c r="B21" s="5"/>
      <c r="C21" s="3"/>
      <c r="D21" s="3"/>
      <c r="E21" s="3"/>
      <c r="F21" s="3"/>
      <c r="G21" s="3"/>
      <c r="H21" s="3"/>
      <c r="I21" s="3"/>
    </row>
    <row r="22" ht="22" customHeight="1" spans="1:9">
      <c r="A22" s="2">
        <v>20</v>
      </c>
      <c r="B22" s="3"/>
      <c r="C22" s="3"/>
      <c r="D22" s="3"/>
      <c r="E22" s="3"/>
      <c r="F22" s="3"/>
      <c r="G22" s="3"/>
      <c r="H22" s="3"/>
      <c r="I22" s="3"/>
    </row>
    <row r="23" ht="22" customHeight="1" spans="1:9">
      <c r="A23" s="2"/>
      <c r="B23" s="3"/>
      <c r="C23" s="3"/>
      <c r="D23" s="3"/>
      <c r="E23" s="3"/>
      <c r="F23" s="3"/>
      <c r="G23" s="3"/>
      <c r="H23" s="3"/>
      <c r="I23" s="3"/>
    </row>
    <row r="24" ht="22" customHeight="1" spans="1:9">
      <c r="A24" s="2"/>
      <c r="B24" s="3"/>
      <c r="C24" s="3"/>
      <c r="D24" s="3"/>
      <c r="E24" s="3"/>
      <c r="F24" s="3"/>
      <c r="G24" s="3"/>
      <c r="H24" s="3"/>
      <c r="I24" s="3"/>
    </row>
    <row r="25" ht="22" customHeight="1" spans="1:9">
      <c r="A25" s="2"/>
      <c r="B25" s="3"/>
      <c r="C25" s="3"/>
      <c r="D25" s="3"/>
      <c r="E25" s="3"/>
      <c r="F25" s="3"/>
      <c r="G25" s="3"/>
      <c r="H25" s="3"/>
      <c r="I25" s="3"/>
    </row>
    <row r="26" ht="22" customHeight="1" spans="1:9">
      <c r="A26" s="2"/>
      <c r="B26" s="3"/>
      <c r="C26" s="3"/>
      <c r="D26" s="3"/>
      <c r="E26" s="3"/>
      <c r="F26" s="3"/>
      <c r="G26" s="3"/>
      <c r="H26" s="3"/>
      <c r="I26" s="3"/>
    </row>
    <row r="27" ht="22" customHeight="1" spans="1:9">
      <c r="A27" s="2"/>
      <c r="B27" s="3"/>
      <c r="C27" s="3"/>
      <c r="D27" s="3"/>
      <c r="E27" s="3"/>
      <c r="F27" s="3"/>
      <c r="G27" s="3"/>
      <c r="H27" s="3"/>
      <c r="I27" s="3"/>
    </row>
    <row r="28" ht="22" customHeight="1" spans="1:9">
      <c r="A28" s="2"/>
      <c r="B28" s="3"/>
      <c r="C28" s="3"/>
      <c r="D28" s="3"/>
      <c r="E28" s="3"/>
      <c r="F28" s="3"/>
      <c r="G28" s="3"/>
      <c r="H28" s="3"/>
      <c r="I28" s="3"/>
    </row>
    <row r="29" ht="22" customHeight="1" spans="1:9">
      <c r="A29" s="2"/>
      <c r="B29" s="3"/>
      <c r="C29" s="3"/>
      <c r="D29" s="3"/>
      <c r="E29" s="3"/>
      <c r="F29" s="3"/>
      <c r="G29" s="3"/>
      <c r="H29" s="3"/>
      <c r="I29" s="3"/>
    </row>
    <row r="30" ht="22" customHeight="1" spans="1:9">
      <c r="A30" s="2"/>
      <c r="B30" s="3"/>
      <c r="C30" s="3"/>
      <c r="D30" s="3"/>
      <c r="E30" s="3"/>
      <c r="F30" s="3"/>
      <c r="G30" s="3"/>
      <c r="H30" s="3"/>
      <c r="I30" s="3"/>
    </row>
    <row r="31" spans="1:9">
      <c r="A31" s="2"/>
      <c r="B31" s="3"/>
      <c r="C31" s="3"/>
      <c r="D31" s="3"/>
      <c r="E31" s="3"/>
      <c r="F31" s="3"/>
      <c r="G31" s="3"/>
      <c r="H31" s="3"/>
      <c r="I31" s="3"/>
    </row>
    <row r="32" spans="1:9">
      <c r="A32" s="2"/>
      <c r="B32" s="3"/>
      <c r="C32" s="3"/>
      <c r="D32" s="3"/>
      <c r="E32" s="3"/>
      <c r="F32" s="3"/>
      <c r="G32" s="3"/>
      <c r="H32" s="3"/>
      <c r="I32" s="3"/>
    </row>
    <row r="33" spans="1:9">
      <c r="A33" s="2"/>
      <c r="B33" s="3"/>
      <c r="C33" s="3"/>
      <c r="D33" s="3"/>
      <c r="E33" s="3"/>
      <c r="F33" s="3"/>
      <c r="G33" s="3"/>
      <c r="H33" s="3"/>
      <c r="I33" s="3"/>
    </row>
    <row r="34" spans="1:9">
      <c r="A34" s="2"/>
      <c r="B34" s="3"/>
      <c r="C34" s="3"/>
      <c r="D34" s="3"/>
      <c r="E34" s="3"/>
      <c r="F34" s="3"/>
      <c r="G34" s="3"/>
      <c r="H34" s="3"/>
      <c r="I34" s="3"/>
    </row>
    <row r="35" spans="1:9">
      <c r="A35" s="2"/>
      <c r="B35" s="3"/>
      <c r="C35" s="3"/>
      <c r="D35" s="3"/>
      <c r="E35" s="3"/>
      <c r="F35" s="3"/>
      <c r="G35" s="3"/>
      <c r="H35" s="3"/>
      <c r="I35" s="3"/>
    </row>
    <row r="36" spans="1:9">
      <c r="A36" s="2"/>
      <c r="B36" s="3"/>
      <c r="C36" s="3"/>
      <c r="D36" s="3"/>
      <c r="E36" s="3"/>
      <c r="F36" s="3"/>
      <c r="G36" s="3"/>
      <c r="H36" s="3"/>
      <c r="I36" s="3"/>
    </row>
    <row r="37" spans="1:9">
      <c r="A37" s="2"/>
      <c r="B37" s="3"/>
      <c r="C37" s="3"/>
      <c r="D37" s="3"/>
      <c r="E37" s="3"/>
      <c r="F37" s="3"/>
      <c r="G37" s="3"/>
      <c r="H37" s="3"/>
      <c r="I37" s="3"/>
    </row>
    <row r="38" spans="1:9">
      <c r="A38" s="2"/>
      <c r="B38" s="3"/>
      <c r="C38" s="3"/>
      <c r="D38" s="3"/>
      <c r="E38" s="3"/>
      <c r="F38" s="3"/>
      <c r="G38" s="3"/>
      <c r="H38" s="3"/>
      <c r="I38" s="3"/>
    </row>
    <row r="39" spans="1:9">
      <c r="A39" s="2"/>
      <c r="B39" s="3"/>
      <c r="C39" s="3"/>
      <c r="D39" s="3"/>
      <c r="E39" s="3"/>
      <c r="F39" s="3"/>
      <c r="G39" s="3"/>
      <c r="H39" s="3"/>
      <c r="I39" s="3"/>
    </row>
    <row r="40" spans="1:9">
      <c r="A40" s="2"/>
      <c r="B40" s="3"/>
      <c r="C40" s="3"/>
      <c r="D40" s="3"/>
      <c r="E40" s="3"/>
      <c r="F40" s="3"/>
      <c r="G40" s="3"/>
      <c r="H40" s="3"/>
      <c r="I40" s="3"/>
    </row>
    <row r="41" spans="1:9">
      <c r="A41" s="2"/>
      <c r="B41" s="3"/>
      <c r="C41" s="3"/>
      <c r="D41" s="3"/>
      <c r="E41" s="3"/>
      <c r="F41" s="3"/>
      <c r="G41" s="3"/>
      <c r="H41" s="3"/>
      <c r="I41" s="3"/>
    </row>
    <row r="42" spans="1:9">
      <c r="A42" s="2"/>
      <c r="B42" s="3"/>
      <c r="C42" s="3"/>
      <c r="D42" s="3"/>
      <c r="E42" s="3"/>
      <c r="F42" s="3"/>
      <c r="G42" s="3"/>
      <c r="H42" s="3"/>
      <c r="I42" s="3"/>
    </row>
    <row r="43" spans="1:9">
      <c r="A43" s="2"/>
      <c r="B43" s="3"/>
      <c r="C43" s="3"/>
      <c r="D43" s="3"/>
      <c r="E43" s="3"/>
      <c r="F43" s="3"/>
      <c r="G43" s="3"/>
      <c r="H43" s="3"/>
      <c r="I43" s="3"/>
    </row>
    <row r="44" spans="1:9">
      <c r="A44" s="2"/>
      <c r="B44" s="3"/>
      <c r="C44" s="3"/>
      <c r="D44" s="3"/>
      <c r="E44" s="3"/>
      <c r="F44" s="3"/>
      <c r="G44" s="3"/>
      <c r="H44" s="3"/>
      <c r="I44" s="3"/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s1电费统计表</vt:lpstr>
      <vt:lpstr>水费统计表</vt:lpstr>
      <vt:lpstr>s7地块电费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不要总是（圈a）我</cp:lastModifiedBy>
  <dcterms:created xsi:type="dcterms:W3CDTF">2023-11-06T01:22:00Z</dcterms:created>
  <dcterms:modified xsi:type="dcterms:W3CDTF">2024-01-09T08:30:50Z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0514D97750E64BA3A551D1807185A4D5_11</vt:lpwstr>
  </property>
  <property fmtid="{D5CDD505-2E9C-101B-9397-08002B2CF9AE}" pid="3" name="KSOProductBuildVer">
    <vt:lpwstr>2052-12.1.0.16120</vt:lpwstr>
  </property>
</Properties>
</file>