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<sst xmlns="http://schemas.openxmlformats.org/spreadsheetml/2006/main" count="128" uniqueCount="92">
  <si>
    <t>栾川山水文苑花车巡游租赁合同结算存档目录</t>
  </si>
  <si>
    <t>序号</t>
  </si>
  <si>
    <t>名称</t>
  </si>
  <si>
    <t>份/页</t>
  </si>
  <si>
    <t>页码</t>
  </si>
  <si>
    <t>原件/复印件</t>
  </si>
  <si>
    <t>备注</t>
  </si>
  <si>
    <t>栾川山水文苑花车巡游租赁合同结算审批表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</si>
  <si>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</si>
  <si>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</si>
  <si>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</si>
  <si>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</si>
  <si>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</si>
  <si>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</si>
  <si>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</si>
  <si>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</si>
  <si>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</si>
  <si>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</si>
  <si>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</si>
  <si>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</si>
  <si>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</si>
  <si>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</si>
  <si>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</si>
  <si>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</si>
  <si>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</si>
  <si>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</si>
  <si>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</si>
  <si>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</si>
  <si>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</si>
  <si>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</si>
  <si>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</si>
  <si>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</si>
  <si>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栾川山水文苑花车巡游租赁合同审批表</t>
  </si>
  <si>
    <t>第13页</t>
  </si>
  <si>
    <t>合同复印件</t>
  </si>
  <si>
    <t>1份9页</t>
  </si>
  <si>
    <t>第14-22页</t>
  </si>
  <si>
    <t>造价师：</t>
  </si>
  <si>
    <t>日期：</t>
  </si>
  <si>
    <t>栾川山水文苑花车巡游租赁合同结算汇总表</t>
  </si>
  <si>
    <t>合同编号：LCS1-YX-164                       合同金额：33000元</t>
  </si>
  <si>
    <t>合同名称：栾川山水文苑花车巡游租赁合同</t>
  </si>
  <si>
    <t>甲    方：栾川县浩德颐康文旅有限公司</t>
  </si>
  <si>
    <t>乙    方：洛阳国荟文化传播有限公司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</si>
  <si>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</si>
  <si>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</si>
  <si>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</si>
  <si>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</si>
  <si>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</si>
  <si>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</si>
  <si>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</si>
  <si>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</si>
  <si>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</si>
  <si>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</si>
  <si>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</si>
  <si>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</si>
  <si>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</si>
  <si>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</si>
  <si>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</si>
  <si>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</si>
  <si>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</si>
  <si>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</si>
  <si>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</si>
  <si>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</si>
  <si>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</si>
  <si>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</si>
  <si>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</si>
  <si>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</si>
  <si>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</si>
  <si>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</si>
  <si>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</si>
  <si>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</si>
  <si>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</si>
  <si>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</si>
  <si>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</si>
  <si>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</si>
  <si>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</si>
  <si>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</si>
  <si>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栾川山水文苑花车巡游租赁合同结算明细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</si>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</sst>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5" workbookViewId="0">
      <selection activeCell="E14" sqref="E14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32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3" t="s">
        <v>0</v>
      </c>
      <c r="B1" s="33"/>
      <c r="C1" s="33"/>
      <c r="D1" s="33"/>
      <c r="E1" s="33"/>
      <c r="F1" s="33"/>
      <c r="G1" s="34"/>
      <c r="H1" s="34"/>
      <c r="I1" s="34"/>
    </row>
    <row r="2" ht="39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ht="39" customHeight="1" spans="1:6">
      <c r="A3" s="36">
        <v>1</v>
      </c>
      <c r="B3" s="37" t="s">
        <v>7</v>
      </c>
      <c r="C3" s="36" t="s">
        <v>8</v>
      </c>
      <c r="D3" s="36" t="s">
        <v>9</v>
      </c>
      <c r="E3" s="36" t="s">
        <v>10</v>
      </c>
      <c r="F3" s="37"/>
    </row>
    <row r="4" ht="39" customHeight="1" spans="1:6">
      <c r="A4" s="36">
        <v>2</v>
      </c>
      <c r="B4" s="37" t="s">
        <v>11</v>
      </c>
      <c r="C4" s="36" t="s">
        <v>8</v>
      </c>
      <c r="D4" s="36" t="s">
        <v>12</v>
      </c>
      <c r="E4" s="36" t="s">
        <v>10</v>
      </c>
      <c r="F4" s="37"/>
    </row>
    <row r="5" ht="39" customHeight="1" spans="1:6">
      <c r="A5" s="36">
        <v>3</v>
      </c>
      <c r="B5" s="37" t="s">
        <v>13</v>
      </c>
      <c r="C5" s="36" t="s">
        <v>8</v>
      </c>
      <c r="D5" s="36" t="s">
        <v>14</v>
      </c>
      <c r="E5" s="36" t="s">
        <v>10</v>
      </c>
      <c r="F5" s="37"/>
    </row>
    <row r="6" ht="39" customHeight="1" spans="1:6">
      <c r="A6" s="36">
        <v>4</v>
      </c>
      <c r="B6" s="37" t="s">
        <v>15</v>
      </c>
      <c r="C6" s="36" t="s">
        <v>8</v>
      </c>
      <c r="D6" s="36" t="s">
        <v>16</v>
      </c>
      <c r="E6" s="36" t="s">
        <v>10</v>
      </c>
      <c r="F6" s="37"/>
    </row>
    <row r="7" ht="39" customHeight="1" spans="1:6">
      <c r="A7" s="36">
        <v>5</v>
      </c>
      <c r="B7" s="37" t="s">
        <v>17</v>
      </c>
      <c r="C7" s="36" t="s">
        <v>8</v>
      </c>
      <c r="D7" s="36" t="s">
        <v>18</v>
      </c>
      <c r="E7" s="36" t="s">
        <v>10</v>
      </c>
      <c r="F7" s="37"/>
    </row>
    <row r="8" ht="37" customHeight="1" spans="1:6">
      <c r="A8" s="36">
        <v>6</v>
      </c>
      <c r="B8" s="37" t="s">
        <v>19</v>
      </c>
      <c r="C8" s="36" t="s">
        <v>8</v>
      </c>
      <c r="D8" s="36" t="s">
        <v>20</v>
      </c>
      <c r="E8" s="36" t="s">
        <v>10</v>
      </c>
      <c r="F8" s="37"/>
    </row>
    <row r="9" s="30" customFormat="1" ht="35" customHeight="1" spans="1:12">
      <c r="A9" s="36">
        <v>7</v>
      </c>
      <c r="B9" s="37" t="s">
        <v>21</v>
      </c>
      <c r="C9" s="36" t="s">
        <v>8</v>
      </c>
      <c r="D9" s="36" t="s">
        <v>22</v>
      </c>
      <c r="E9" s="36" t="s">
        <v>10</v>
      </c>
      <c r="F9" s="37"/>
      <c r="G9" s="38"/>
      <c r="H9" s="39"/>
      <c r="I9" s="39"/>
      <c r="J9" s="39"/>
      <c r="K9" s="39"/>
      <c r="L9" s="39"/>
    </row>
    <row r="10" s="30" customFormat="1" ht="35" customHeight="1" spans="1:12">
      <c r="A10" s="36">
        <v>8</v>
      </c>
      <c r="B10" s="37" t="s">
        <v>23</v>
      </c>
      <c r="C10" s="36" t="s">
        <v>8</v>
      </c>
      <c r="D10" s="36" t="s">
        <v>24</v>
      </c>
      <c r="E10" s="36" t="s">
        <v>10</v>
      </c>
      <c r="F10" s="37"/>
      <c r="G10" s="39"/>
      <c r="H10" s="39"/>
      <c r="I10" s="39"/>
      <c r="J10" s="39"/>
      <c r="K10" s="39"/>
      <c r="L10" s="39"/>
    </row>
    <row r="11" s="31" customFormat="1" ht="35" customHeight="1" spans="1:12">
      <c r="A11" s="36">
        <v>9</v>
      </c>
      <c r="B11" s="37" t="s">
        <v>25</v>
      </c>
      <c r="C11" s="36" t="s">
        <v>8</v>
      </c>
      <c r="D11" s="36" t="s">
        <v>26</v>
      </c>
      <c r="E11" s="36" t="s">
        <v>10</v>
      </c>
      <c r="F11" s="37"/>
      <c r="G11" s="40"/>
      <c r="H11" s="41"/>
      <c r="I11" s="43"/>
      <c r="J11" s="43"/>
      <c r="K11" s="43"/>
      <c r="L11" s="43"/>
    </row>
    <row r="12" s="30" customFormat="1" ht="35" customHeight="1" spans="1:12">
      <c r="A12" s="36">
        <v>10</v>
      </c>
      <c r="B12" s="37" t="s">
        <v>27</v>
      </c>
      <c r="C12" s="36" t="s">
        <v>28</v>
      </c>
      <c r="D12" s="36" t="s">
        <v>29</v>
      </c>
      <c r="E12" s="36" t="s">
        <v>10</v>
      </c>
      <c r="F12" s="37"/>
      <c r="G12" s="39"/>
      <c r="H12" s="39"/>
      <c r="I12" s="39"/>
      <c r="J12" s="39"/>
      <c r="K12" s="39"/>
      <c r="L12" s="39"/>
    </row>
    <row r="13" s="30" customFormat="1" ht="35" customHeight="1" spans="1:12">
      <c r="A13" s="36">
        <v>11</v>
      </c>
      <c r="B13" s="37" t="s">
        <v>30</v>
      </c>
      <c r="C13" s="36" t="s">
        <v>8</v>
      </c>
      <c r="D13" s="36" t="s">
        <v>31</v>
      </c>
      <c r="E13" s="36" t="s">
        <v>10</v>
      </c>
      <c r="F13" s="37"/>
      <c r="G13" s="39"/>
      <c r="H13" s="39"/>
      <c r="I13" s="39"/>
      <c r="J13" s="39"/>
      <c r="K13" s="39"/>
      <c r="L13" s="39"/>
    </row>
    <row r="14" customFormat="1" ht="45" customHeight="1" spans="1:12">
      <c r="A14" s="36">
        <v>12</v>
      </c>
      <c r="B14" s="37" t="s">
        <v>32</v>
      </c>
      <c r="C14" s="36" t="s">
        <v>8</v>
      </c>
      <c r="D14" s="36" t="s">
        <v>33</v>
      </c>
      <c r="E14" s="36" t="s">
        <v>5</v>
      </c>
      <c r="F14" s="37"/>
      <c r="G14" s="1"/>
      <c r="H14" s="1"/>
      <c r="I14" s="1"/>
      <c r="J14" s="1"/>
      <c r="K14" s="1"/>
      <c r="L14" s="1"/>
    </row>
    <row r="15" s="30" customFormat="1" ht="35" customHeight="1" spans="1:12">
      <c r="A15" s="36">
        <v>13</v>
      </c>
      <c r="B15" s="37" t="s">
        <v>34</v>
      </c>
      <c r="C15" s="36" t="s">
        <v>35</v>
      </c>
      <c r="D15" s="36" t="s">
        <v>36</v>
      </c>
      <c r="E15" s="36" t="s">
        <v>5</v>
      </c>
      <c r="F15" s="37"/>
      <c r="G15" s="39"/>
      <c r="H15" s="39"/>
      <c r="I15" s="39"/>
      <c r="J15" s="39"/>
      <c r="K15" s="39"/>
      <c r="L15" s="39"/>
    </row>
    <row r="16" ht="45" customHeight="1" spans="1:6">
      <c r="A16" s="42" t="s">
        <v>37</v>
      </c>
      <c r="B16" s="42"/>
      <c r="C16" s="42" t="s">
        <v>38</v>
      </c>
      <c r="D16" s="42"/>
      <c r="E16" s="42"/>
      <c r="F16" s="42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18" sqref="E18:H18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2" t="s">
        <v>39</v>
      </c>
      <c r="B1" s="12"/>
      <c r="C1" s="12"/>
      <c r="D1" s="12"/>
      <c r="E1" s="12"/>
      <c r="F1" s="12"/>
      <c r="G1" s="12"/>
      <c r="H1" s="12"/>
    </row>
    <row r="2" ht="24" customHeight="1" spans="1:8">
      <c r="A2" s="13" t="s">
        <v>40</v>
      </c>
      <c r="B2" s="13"/>
      <c r="C2" s="13"/>
      <c r="D2" s="13"/>
      <c r="E2" s="13"/>
      <c r="F2" s="13"/>
      <c r="G2" s="13"/>
      <c r="H2" s="13"/>
    </row>
    <row r="3" ht="23.25" customHeight="1" spans="1:8">
      <c r="A3" s="13" t="s">
        <v>41</v>
      </c>
      <c r="B3" s="13"/>
      <c r="C3" s="13"/>
      <c r="D3" s="13"/>
      <c r="E3" s="13"/>
      <c r="F3" s="13"/>
      <c r="G3" s="13"/>
      <c r="H3" s="13"/>
    </row>
    <row r="4" ht="25.5" customHeight="1" spans="1:8">
      <c r="A4" s="13" t="s">
        <v>42</v>
      </c>
      <c r="B4" s="13"/>
      <c r="C4" s="13"/>
      <c r="D4" s="13"/>
      <c r="E4" s="13"/>
      <c r="F4" s="13"/>
      <c r="G4" s="13"/>
      <c r="H4" s="13"/>
    </row>
    <row r="5" ht="30" customHeight="1" spans="1:8">
      <c r="A5" s="14" t="s">
        <v>43</v>
      </c>
      <c r="B5" s="14"/>
      <c r="C5" s="14"/>
      <c r="D5" s="14"/>
      <c r="E5" s="14"/>
      <c r="F5" s="14"/>
      <c r="G5" s="14"/>
      <c r="H5" s="14"/>
    </row>
    <row r="6" ht="20.25" customHeight="1" spans="1:8">
      <c r="A6" s="15" t="s">
        <v>1</v>
      </c>
      <c r="B6" s="16" t="s">
        <v>44</v>
      </c>
      <c r="C6" s="16"/>
      <c r="D6" s="16"/>
      <c r="E6" s="16" t="s">
        <v>45</v>
      </c>
      <c r="F6" s="16" t="s">
        <v>46</v>
      </c>
      <c r="G6" s="16" t="s">
        <v>47</v>
      </c>
      <c r="H6" s="16" t="s">
        <v>48</v>
      </c>
    </row>
    <row r="7" ht="20.25" customHeight="1" spans="1:8">
      <c r="A7" s="17" t="s">
        <v>49</v>
      </c>
      <c r="B7" s="18" t="s">
        <v>50</v>
      </c>
      <c r="C7" s="18"/>
      <c r="D7" s="18"/>
      <c r="E7" s="19">
        <f>E8+E9+E10+E11</f>
        <v>0</v>
      </c>
      <c r="F7" s="19">
        <v>0</v>
      </c>
      <c r="G7" s="19">
        <f>G8+G9+G10+G11</f>
        <v>0</v>
      </c>
      <c r="H7" s="20">
        <f>H8+H10-H12-H11</f>
        <v>33000</v>
      </c>
    </row>
    <row r="8" ht="20.25" customHeight="1" spans="1:8">
      <c r="A8" s="21">
        <v>1.1</v>
      </c>
      <c r="B8" s="19" t="s">
        <v>51</v>
      </c>
      <c r="C8" s="19"/>
      <c r="D8" s="19"/>
      <c r="E8" s="19">
        <v>0</v>
      </c>
      <c r="F8" s="19">
        <v>0</v>
      </c>
      <c r="G8" s="19">
        <v>0</v>
      </c>
      <c r="H8" s="20">
        <v>33000</v>
      </c>
    </row>
    <row r="9" ht="20.25" customHeight="1" spans="1:8">
      <c r="A9" s="21">
        <v>1.2</v>
      </c>
      <c r="B9" s="19" t="s">
        <v>52</v>
      </c>
      <c r="C9" s="19"/>
      <c r="D9" s="19"/>
      <c r="E9" s="19">
        <v>0</v>
      </c>
      <c r="F9" s="19">
        <v>0</v>
      </c>
      <c r="G9" s="19">
        <v>0</v>
      </c>
      <c r="H9" s="19"/>
    </row>
    <row r="10" ht="20.25" customHeight="1" spans="1:8">
      <c r="A10" s="21">
        <v>1.3</v>
      </c>
      <c r="B10" s="19" t="s">
        <v>53</v>
      </c>
      <c r="C10" s="19"/>
      <c r="D10" s="19"/>
      <c r="E10" s="19">
        <v>0</v>
      </c>
      <c r="F10" s="19">
        <v>0</v>
      </c>
      <c r="G10" s="19">
        <v>0</v>
      </c>
      <c r="H10" s="19">
        <v>0</v>
      </c>
    </row>
    <row r="11" ht="20.25" customHeight="1" spans="1:8">
      <c r="A11" s="21">
        <v>1.4</v>
      </c>
      <c r="B11" s="19" t="s">
        <v>54</v>
      </c>
      <c r="C11" s="19"/>
      <c r="D11" s="19"/>
      <c r="E11" s="19">
        <v>0</v>
      </c>
      <c r="F11" s="19">
        <v>0</v>
      </c>
      <c r="G11" s="19">
        <v>0</v>
      </c>
      <c r="H11" s="22">
        <v>0</v>
      </c>
    </row>
    <row r="12" ht="20.25" customHeight="1" spans="1:8">
      <c r="A12" s="21">
        <v>1.5</v>
      </c>
      <c r="B12" s="19" t="s">
        <v>55</v>
      </c>
      <c r="C12" s="19"/>
      <c r="D12" s="19"/>
      <c r="E12" s="23"/>
      <c r="F12" s="23"/>
      <c r="G12" s="19"/>
      <c r="H12" s="20">
        <v>0</v>
      </c>
    </row>
    <row r="13" ht="20.25" customHeight="1" spans="1:8">
      <c r="A13" s="17" t="s">
        <v>56</v>
      </c>
      <c r="B13" s="18" t="s">
        <v>57</v>
      </c>
      <c r="C13" s="18"/>
      <c r="D13" s="18"/>
      <c r="E13" s="19">
        <v>0</v>
      </c>
      <c r="F13" s="19"/>
      <c r="G13" s="19">
        <v>0</v>
      </c>
      <c r="H13" s="19">
        <v>0</v>
      </c>
    </row>
    <row r="14" ht="20.25" customHeight="1" spans="1:8">
      <c r="A14" s="21">
        <v>2.1</v>
      </c>
      <c r="B14" s="19" t="s">
        <v>58</v>
      </c>
      <c r="C14" s="19"/>
      <c r="D14" s="19"/>
      <c r="E14" s="19">
        <v>0</v>
      </c>
      <c r="F14" s="19"/>
      <c r="G14" s="19">
        <v>0</v>
      </c>
      <c r="H14" s="19">
        <v>0</v>
      </c>
    </row>
    <row r="15" ht="20.25" customHeight="1" spans="1:8">
      <c r="A15" s="21">
        <v>2.2</v>
      </c>
      <c r="B15" s="19" t="s">
        <v>58</v>
      </c>
      <c r="C15" s="19"/>
      <c r="D15" s="19"/>
      <c r="E15" s="19">
        <v>0</v>
      </c>
      <c r="F15" s="19"/>
      <c r="G15" s="19">
        <v>0</v>
      </c>
      <c r="H15" s="19">
        <v>0</v>
      </c>
    </row>
    <row r="16" ht="20.25" customHeight="1" spans="1:8">
      <c r="A16" s="17" t="s">
        <v>59</v>
      </c>
      <c r="B16" s="18" t="s">
        <v>60</v>
      </c>
      <c r="C16" s="18"/>
      <c r="D16" s="19" t="s">
        <v>61</v>
      </c>
      <c r="E16" s="24">
        <f>H7</f>
        <v>33000</v>
      </c>
      <c r="F16" s="24"/>
      <c r="G16" s="24"/>
      <c r="H16" s="24"/>
    </row>
    <row r="17" ht="20.25" customHeight="1" spans="1:8">
      <c r="A17" s="17"/>
      <c r="B17" s="18"/>
      <c r="C17" s="18"/>
      <c r="D17" s="19" t="s">
        <v>62</v>
      </c>
      <c r="E17" s="25">
        <f>E16</f>
        <v>33000</v>
      </c>
      <c r="F17" s="25"/>
      <c r="G17" s="25"/>
      <c r="H17" s="25"/>
    </row>
    <row r="18" ht="20.25" customHeight="1" spans="1:8">
      <c r="A18" s="17" t="s">
        <v>63</v>
      </c>
      <c r="B18" s="18" t="s">
        <v>64</v>
      </c>
      <c r="C18" s="18"/>
      <c r="D18" s="18"/>
      <c r="E18" s="19">
        <v>0</v>
      </c>
      <c r="F18" s="19"/>
      <c r="G18" s="19"/>
      <c r="H18" s="19"/>
    </row>
    <row r="19" ht="20.25" customHeight="1" spans="1:8">
      <c r="A19" s="21">
        <v>4.1</v>
      </c>
      <c r="B19" s="19" t="s">
        <v>65</v>
      </c>
      <c r="C19" s="19"/>
      <c r="D19" s="19"/>
      <c r="E19" s="19">
        <v>0</v>
      </c>
      <c r="F19" s="19"/>
      <c r="G19" s="19"/>
      <c r="H19" s="19"/>
    </row>
    <row r="20" ht="20.25" customHeight="1" spans="1:8">
      <c r="A20" s="21">
        <v>4.2</v>
      </c>
      <c r="B20" s="19" t="s">
        <v>66</v>
      </c>
      <c r="C20" s="19"/>
      <c r="D20" s="19"/>
      <c r="E20" s="19">
        <v>0</v>
      </c>
      <c r="F20" s="19"/>
      <c r="G20" s="19"/>
      <c r="H20" s="19"/>
    </row>
    <row r="21" ht="20.25" customHeight="1" spans="1:8">
      <c r="A21" s="17" t="s">
        <v>67</v>
      </c>
      <c r="B21" s="18" t="s">
        <v>68</v>
      </c>
      <c r="C21" s="18"/>
      <c r="D21" s="18"/>
      <c r="E21" s="19">
        <v>0</v>
      </c>
      <c r="F21" s="19"/>
      <c r="G21" s="19"/>
      <c r="H21" s="19"/>
    </row>
    <row r="22" ht="20.25" customHeight="1" spans="1:8">
      <c r="A22" s="21">
        <v>5.1</v>
      </c>
      <c r="B22" s="19" t="s">
        <v>69</v>
      </c>
      <c r="C22" s="19"/>
      <c r="D22" s="19"/>
      <c r="E22" s="19" t="s">
        <v>70</v>
      </c>
      <c r="F22" s="19"/>
      <c r="G22" s="19"/>
      <c r="H22" s="19"/>
    </row>
    <row r="23" ht="20.25" customHeight="1" spans="1:8">
      <c r="A23" s="21">
        <v>5.2</v>
      </c>
      <c r="B23" s="19" t="s">
        <v>71</v>
      </c>
      <c r="C23" s="19"/>
      <c r="D23" s="19"/>
      <c r="E23" s="19" t="s">
        <v>70</v>
      </c>
      <c r="F23" s="19"/>
      <c r="G23" s="19"/>
      <c r="H23" s="19"/>
    </row>
    <row r="24" ht="20.25" customHeight="1" spans="1:8">
      <c r="A24" s="17" t="s">
        <v>72</v>
      </c>
      <c r="B24" s="18" t="s">
        <v>73</v>
      </c>
      <c r="C24" s="19" t="s">
        <v>61</v>
      </c>
      <c r="D24" s="19"/>
      <c r="E24" s="24">
        <f>E16</f>
        <v>33000</v>
      </c>
      <c r="F24" s="19"/>
      <c r="G24" s="19"/>
      <c r="H24" s="19"/>
    </row>
    <row r="25" ht="20.25" customHeight="1" spans="1:8">
      <c r="A25" s="17"/>
      <c r="B25" s="18"/>
      <c r="C25" s="19" t="s">
        <v>62</v>
      </c>
      <c r="D25" s="19"/>
      <c r="E25" s="25">
        <f>E17</f>
        <v>33000</v>
      </c>
      <c r="F25" s="25"/>
      <c r="G25" s="25"/>
      <c r="H25" s="25"/>
    </row>
    <row r="26" ht="20.25" customHeight="1" spans="1:8">
      <c r="A26" s="17" t="s">
        <v>74</v>
      </c>
      <c r="B26" s="18" t="s">
        <v>75</v>
      </c>
      <c r="C26" s="19" t="s">
        <v>61</v>
      </c>
      <c r="D26" s="19"/>
      <c r="E26" s="24">
        <f>E24</f>
        <v>33000</v>
      </c>
      <c r="F26" s="19"/>
      <c r="G26" s="19"/>
      <c r="H26" s="19"/>
    </row>
    <row r="27" ht="20.25" customHeight="1" spans="1:8">
      <c r="A27" s="17"/>
      <c r="B27" s="18"/>
      <c r="C27" s="19" t="s">
        <v>62</v>
      </c>
      <c r="D27" s="19"/>
      <c r="E27" s="25">
        <f>E17</f>
        <v>33000</v>
      </c>
      <c r="F27" s="25"/>
      <c r="G27" s="25"/>
      <c r="H27" s="25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7" t="s">
        <v>76</v>
      </c>
      <c r="B29" s="27"/>
      <c r="C29" s="27"/>
      <c r="D29" s="27"/>
      <c r="E29" s="27"/>
      <c r="F29" s="27"/>
      <c r="G29" s="27"/>
      <c r="H29" s="27"/>
    </row>
    <row r="30" spans="1:1">
      <c r="A30" s="28"/>
    </row>
    <row r="31" spans="1:1">
      <c r="A31" s="28"/>
    </row>
    <row r="32" spans="1:8">
      <c r="A32" s="27" t="s">
        <v>77</v>
      </c>
      <c r="B32" s="27"/>
      <c r="C32" s="27"/>
      <c r="D32" s="27"/>
      <c r="E32" s="27"/>
      <c r="F32" s="27"/>
      <c r="G32" s="27"/>
      <c r="H32" s="27"/>
    </row>
    <row r="33" spans="1:1">
      <c r="A33" s="28"/>
    </row>
    <row r="34" ht="27" customHeight="1" spans="1:8">
      <c r="A34" s="29"/>
      <c r="B34" s="29"/>
      <c r="C34" s="29"/>
      <c r="D34" s="29"/>
      <c r="E34" s="29"/>
      <c r="F34" s="29"/>
      <c r="G34" s="29"/>
      <c r="H34" s="2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7" sqref="F7"/>
    </sheetView>
  </sheetViews>
  <sheetFormatPr defaultColWidth="9" defaultRowHeight="15.6" outlineLevelCol="6"/>
  <cols>
    <col min="1" max="1" width="11.6" style="1" customWidth="1"/>
    <col min="2" max="2" width="17" style="1" customWidth="1"/>
    <col min="3" max="3" width="14.7" style="1" customWidth="1"/>
    <col min="4" max="4" width="12.4" style="1" customWidth="1"/>
    <col min="5" max="5" width="13.1" style="1" customWidth="1"/>
    <col min="6" max="6" width="21.125" style="1" customWidth="1"/>
    <col min="7" max="7" width="17.875" style="2" customWidth="1"/>
    <col min="8" max="8" width="12.625" style="1"/>
    <col min="9" max="9" width="9.375" style="1"/>
    <col min="10" max="16384" width="9" style="1"/>
  </cols>
  <sheetData>
    <row r="1" ht="75" customHeight="1" spans="1:7">
      <c r="A1" s="3" t="s">
        <v>78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5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6" t="s">
        <v>6</v>
      </c>
    </row>
    <row r="3" ht="37" customHeight="1" spans="1:7">
      <c r="A3" s="7" t="s">
        <v>49</v>
      </c>
      <c r="B3" s="8" t="s">
        <v>84</v>
      </c>
      <c r="C3" s="7" t="s">
        <v>85</v>
      </c>
      <c r="D3" s="7">
        <v>1</v>
      </c>
      <c r="E3" s="7"/>
      <c r="F3" s="7">
        <v>33000</v>
      </c>
      <c r="G3" s="9"/>
    </row>
    <row r="4" ht="37" customHeight="1" spans="1:7">
      <c r="A4" s="4" t="s">
        <v>56</v>
      </c>
      <c r="B4" s="4" t="s">
        <v>86</v>
      </c>
      <c r="C4" s="4"/>
      <c r="D4" s="4"/>
      <c r="E4" s="4"/>
      <c r="F4" s="7">
        <v>0</v>
      </c>
      <c r="G4" s="9"/>
    </row>
    <row r="5" ht="39" customHeight="1" spans="1:7">
      <c r="A5" s="7" t="s">
        <v>59</v>
      </c>
      <c r="B5" s="9" t="s">
        <v>87</v>
      </c>
      <c r="C5" s="7"/>
      <c r="D5" s="7"/>
      <c r="E5" s="7"/>
      <c r="F5" s="7">
        <f>F3+F4</f>
        <v>33000</v>
      </c>
      <c r="G5" s="6"/>
    </row>
    <row r="6" ht="30" customHeight="1" spans="1:7">
      <c r="A6" s="10" t="s">
        <v>63</v>
      </c>
      <c r="B6" s="11" t="s">
        <v>88</v>
      </c>
      <c r="C6" s="11"/>
      <c r="D6" s="11"/>
      <c r="E6" s="11"/>
      <c r="F6" s="10">
        <f>SUM(F5)</f>
        <v>33000</v>
      </c>
      <c r="G6" s="10"/>
    </row>
    <row r="7" spans="1:6">
      <c r="A7" s="2"/>
      <c r="F7" s="2"/>
    </row>
    <row r="8" spans="2:5">
      <c r="B8" s="1" t="s">
        <v>89</v>
      </c>
      <c r="E8" s="1" t="s">
        <v>90</v>
      </c>
    </row>
    <row r="11" spans="2:5">
      <c r="B11" s="1" t="s">
        <v>91</v>
      </c>
      <c r="E11" s="1" t="s">
        <v>91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2024-03-27T01:12:41Z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43686BA0EC964FAC91D818E30CDAFA20_13</vt:lpwstr>
  </property>
</Properties>
</file>