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83"/>
  </bookViews>
  <sheets>
    <sheet name="增加87个" sheetId="1" r:id="rId1"/>
  </sheets>
  <definedNames>
    <definedName name="_xlnm._FilterDatabase" localSheetId="0" hidden="1">增加87个!$A$3:$I$13</definedName>
  </definedNames>
  <calcPr calcId="144525"/>
</workbook>
</file>

<file path=xl/sharedStrings.xml><?xml version="1.0" encoding="utf-8"?>
<sst xmlns="http://schemas.openxmlformats.org/spreadsheetml/2006/main" count="48" uniqueCount="40">
  <si>
    <t>五期芸苔项目增加摄像机报价清单</t>
  </si>
  <si>
    <t>序号</t>
  </si>
  <si>
    <t>项目名称</t>
  </si>
  <si>
    <t>型号</t>
  </si>
  <si>
    <t>单位</t>
  </si>
  <si>
    <t>数量</t>
  </si>
  <si>
    <t>金 额(元)</t>
  </si>
  <si>
    <t>综合单价（元）</t>
  </si>
  <si>
    <t>合 价（元）</t>
  </si>
  <si>
    <t>综合单价中主材费（元）</t>
  </si>
  <si>
    <t>品牌</t>
  </si>
  <si>
    <t>200万网络红外枪式摄像机</t>
  </si>
  <si>
    <t>DS-IPC-B12H-I</t>
  </si>
  <si>
    <t>个</t>
  </si>
  <si>
    <t>海康威视</t>
  </si>
  <si>
    <t>24口千兆汇聚交换机</t>
  </si>
  <si>
    <t>S5130S-28P-EI</t>
  </si>
  <si>
    <t>H3C</t>
  </si>
  <si>
    <t>8口百兆接入交换机</t>
  </si>
  <si>
    <t>S2E</t>
  </si>
  <si>
    <t>室内弱电设备箱</t>
  </si>
  <si>
    <t>500*600*200mm</t>
  </si>
  <si>
    <t>定制</t>
  </si>
  <si>
    <t>超五类网线</t>
  </si>
  <si>
    <t>UTP5e</t>
  </si>
  <si>
    <t>米</t>
  </si>
  <si>
    <t>江苏贝琪</t>
  </si>
  <si>
    <t>电源线</t>
  </si>
  <si>
    <t>RVV2*1.0</t>
  </si>
  <si>
    <t>穿线管</t>
  </si>
  <si>
    <t>JDG20</t>
  </si>
  <si>
    <t>国标</t>
  </si>
  <si>
    <t>网络存储NVR</t>
  </si>
  <si>
    <t>DS-8664N-I16</t>
  </si>
  <si>
    <t>台</t>
  </si>
  <si>
    <t>硬盘</t>
  </si>
  <si>
    <t>S4000</t>
  </si>
  <si>
    <t>块</t>
  </si>
  <si>
    <t>希捷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</si>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</sst>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26" fillId="0" borderId="0"/>
    <xf numFmtId="0" fontId="26" fillId="0" borderId="0"/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" xfId="50"/>
    <cellStyle name="常规 2 4" xfId="51"/>
    <cellStyle name="常规 11" xfId="52"/>
    <cellStyle name="常规 2" xfId="53"/>
    <cellStyle name="常规 4" xfId="54"/>
    <cellStyle name="常规 9 4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view="pageBreakPreview" zoomScaleNormal="100" workbookViewId="0">
      <pane ySplit="3" topLeftCell="A4" activePane="bottomLeft" state="frozen"/>
      <selection/>
      <selection pane="bottomLeft" activeCell="F26" sqref="F26"/>
    </sheetView>
  </sheetViews>
  <sheetFormatPr defaultColWidth="9" defaultRowHeight="12"/>
  <cols>
    <col min="1" max="1" width="4.875" style="3" customWidth="1"/>
    <col min="2" max="2" width="20.375" style="4" customWidth="1"/>
    <col min="3" max="3" width="14" style="4" customWidth="1"/>
    <col min="4" max="4" width="4.625" style="3" customWidth="1"/>
    <col min="5" max="5" width="5.75" style="3" customWidth="1"/>
    <col min="6" max="6" width="6.5" style="3" customWidth="1"/>
    <col min="7" max="7" width="8.25" style="3" customWidth="1"/>
    <col min="8" max="8" width="8" style="3" customWidth="1"/>
    <col min="9" max="9" width="9.25" style="3" customWidth="1"/>
    <col min="10" max="20" width="9" style="4"/>
    <col min="21" max="16373" width="26.875" style="4"/>
    <col min="16374" max="16375" width="9" style="4"/>
    <col min="16376" max="16376" width="38.125" style="4"/>
    <col min="16377" max="16384" width="9" style="4"/>
  </cols>
  <sheetData>
    <row r="1" ht="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6"/>
    </row>
    <row r="3" s="2" customFormat="1" ht="36" spans="1:9">
      <c r="A3" s="6"/>
      <c r="B3" s="6"/>
      <c r="C3" s="6"/>
      <c r="D3" s="6"/>
      <c r="E3" s="6"/>
      <c r="F3" s="6" t="s">
        <v>7</v>
      </c>
      <c r="G3" s="6" t="s">
        <v>8</v>
      </c>
      <c r="H3" s="6" t="s">
        <v>9</v>
      </c>
      <c r="I3" s="6" t="s">
        <v>10</v>
      </c>
    </row>
    <row r="4" ht="25" customHeight="1" outlineLevel="1" spans="1:9">
      <c r="A4" s="7">
        <v>1</v>
      </c>
      <c r="B4" s="8" t="s">
        <v>11</v>
      </c>
      <c r="C4" s="8" t="s">
        <v>12</v>
      </c>
      <c r="D4" s="7" t="s">
        <v>13</v>
      </c>
      <c r="E4" s="7">
        <v>87</v>
      </c>
      <c r="F4" s="7">
        <v>360</v>
      </c>
      <c r="G4" s="7">
        <f>F4*E4</f>
        <v>31320</v>
      </c>
      <c r="H4" s="7">
        <v>320</v>
      </c>
      <c r="I4" s="7" t="s">
        <v>14</v>
      </c>
    </row>
    <row r="5" ht="25" customHeight="1" outlineLevel="1" spans="1:9">
      <c r="A5" s="7">
        <v>2</v>
      </c>
      <c r="B5" s="8" t="s">
        <v>15</v>
      </c>
      <c r="C5" s="4" t="s">
        <v>16</v>
      </c>
      <c r="D5" s="7" t="s">
        <v>13</v>
      </c>
      <c r="E5" s="7">
        <v>5</v>
      </c>
      <c r="F5" s="7">
        <v>1700</v>
      </c>
      <c r="G5" s="7">
        <f t="shared" ref="G5:G12" si="0">F5*E5</f>
        <v>8500</v>
      </c>
      <c r="H5" s="7">
        <v>1600</v>
      </c>
      <c r="I5" s="7" t="s">
        <v>17</v>
      </c>
    </row>
    <row r="6" ht="25" customHeight="1" outlineLevel="1" spans="1:9">
      <c r="A6" s="7">
        <v>3</v>
      </c>
      <c r="B6" s="9" t="s">
        <v>18</v>
      </c>
      <c r="C6" s="8" t="s">
        <v>19</v>
      </c>
      <c r="D6" s="7" t="s">
        <v>13</v>
      </c>
      <c r="E6" s="7">
        <v>5</v>
      </c>
      <c r="F6" s="7">
        <v>230</v>
      </c>
      <c r="G6" s="7">
        <f t="shared" si="0"/>
        <v>1150</v>
      </c>
      <c r="H6" s="7">
        <v>160</v>
      </c>
      <c r="I6" s="14" t="s">
        <v>17</v>
      </c>
    </row>
    <row r="7" ht="25" customHeight="1" outlineLevel="1" spans="1:9">
      <c r="A7" s="7">
        <v>4</v>
      </c>
      <c r="B7" s="8" t="s">
        <v>20</v>
      </c>
      <c r="C7" s="10" t="s">
        <v>21</v>
      </c>
      <c r="D7" s="7" t="s">
        <v>13</v>
      </c>
      <c r="E7" s="7">
        <v>10</v>
      </c>
      <c r="F7" s="7">
        <v>300</v>
      </c>
      <c r="G7" s="7">
        <f t="shared" si="0"/>
        <v>3000</v>
      </c>
      <c r="H7" s="7">
        <v>250</v>
      </c>
      <c r="I7" s="7" t="s">
        <v>22</v>
      </c>
    </row>
    <row r="8" ht="25" customHeight="1" outlineLevel="1" spans="1:9">
      <c r="A8" s="7">
        <v>5</v>
      </c>
      <c r="B8" s="8" t="s">
        <v>23</v>
      </c>
      <c r="C8" s="8" t="s">
        <v>24</v>
      </c>
      <c r="D8" s="7" t="s">
        <v>25</v>
      </c>
      <c r="E8" s="7">
        <v>4800</v>
      </c>
      <c r="F8" s="7">
        <v>2</v>
      </c>
      <c r="G8" s="7">
        <f t="shared" si="0"/>
        <v>9600</v>
      </c>
      <c r="H8" s="7">
        <v>1.5</v>
      </c>
      <c r="I8" s="14" t="s">
        <v>26</v>
      </c>
    </row>
    <row r="9" ht="25" customHeight="1" outlineLevel="1" spans="1:9">
      <c r="A9" s="7">
        <v>6</v>
      </c>
      <c r="B9" s="8" t="s">
        <v>27</v>
      </c>
      <c r="C9" s="8" t="s">
        <v>28</v>
      </c>
      <c r="D9" s="7" t="s">
        <v>25</v>
      </c>
      <c r="E9" s="7">
        <v>4800</v>
      </c>
      <c r="F9" s="7">
        <v>3</v>
      </c>
      <c r="G9" s="7">
        <f t="shared" si="0"/>
        <v>14400</v>
      </c>
      <c r="H9" s="7">
        <v>2.6</v>
      </c>
      <c r="I9" s="15" t="s">
        <v>26</v>
      </c>
    </row>
    <row r="10" ht="25" customHeight="1" outlineLevel="1" spans="1:9">
      <c r="A10" s="7">
        <v>7</v>
      </c>
      <c r="B10" s="10" t="s">
        <v>29</v>
      </c>
      <c r="C10" s="8" t="s">
        <v>30</v>
      </c>
      <c r="D10" s="7" t="s">
        <v>25</v>
      </c>
      <c r="E10" s="7">
        <v>1700</v>
      </c>
      <c r="F10" s="7">
        <v>5</v>
      </c>
      <c r="G10" s="7">
        <f t="shared" si="0"/>
        <v>8500</v>
      </c>
      <c r="H10" s="7">
        <v>4</v>
      </c>
      <c r="I10" s="7" t="s">
        <v>31</v>
      </c>
    </row>
    <row r="11" ht="25" customHeight="1" outlineLevel="1" spans="1:9">
      <c r="A11" s="7">
        <v>8</v>
      </c>
      <c r="B11" s="8" t="s">
        <v>32</v>
      </c>
      <c r="C11" s="8" t="s">
        <v>33</v>
      </c>
      <c r="D11" s="7" t="s">
        <v>34</v>
      </c>
      <c r="E11" s="7">
        <v>2</v>
      </c>
      <c r="F11" s="7">
        <v>8500</v>
      </c>
      <c r="G11" s="7">
        <f t="shared" si="0"/>
        <v>17000</v>
      </c>
      <c r="H11" s="7">
        <v>7600</v>
      </c>
      <c r="I11" s="7" t="s">
        <v>14</v>
      </c>
    </row>
    <row r="12" ht="25" customHeight="1" outlineLevel="1" spans="1:9">
      <c r="A12" s="7">
        <v>9</v>
      </c>
      <c r="B12" s="8" t="s">
        <v>35</v>
      </c>
      <c r="C12" s="8" t="s">
        <v>36</v>
      </c>
      <c r="D12" s="7" t="s">
        <v>37</v>
      </c>
      <c r="E12" s="7">
        <v>20</v>
      </c>
      <c r="F12" s="7">
        <v>980</v>
      </c>
      <c r="G12" s="7">
        <f t="shared" si="0"/>
        <v>19600</v>
      </c>
      <c r="H12" s="7">
        <v>850</v>
      </c>
      <c r="I12" s="7" t="s">
        <v>38</v>
      </c>
    </row>
    <row r="13" ht="27" customHeight="1" spans="1:9">
      <c r="A13" s="11" t="s">
        <v>39</v>
      </c>
      <c r="B13" s="12"/>
      <c r="C13" s="12"/>
      <c r="D13" s="12"/>
      <c r="E13" s="13"/>
      <c r="F13" s="7"/>
      <c r="G13" s="7">
        <f>SUM(G4:G12)</f>
        <v>113070</v>
      </c>
      <c r="H13" s="13"/>
      <c r="I13" s="13"/>
    </row>
  </sheetData>
  <autoFilter ref="A3:I13">
    <extLst>
      <etc:autoFilterAnalysis etc:version="v1" etc:showPane="0">
        <etc:analysisCharts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8">
    <mergeCell ref="A1:I1"/>
    <mergeCell ref="F2:I2"/>
    <mergeCell ref="A13:E13"/>
    <mergeCell ref="A2:A3"/>
    <mergeCell ref="B2:B3"/>
    <mergeCell ref="C2:C3"/>
    <mergeCell ref="D2:D3"/>
    <mergeCell ref="E2:E3"/>
  </mergeCells>
  <pageMargins left="0.554861111111111" right="0.554861111111111" top="0.60625" bottom="0.60625" header="0.5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增加87个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cff</dc:creator>
  <cp:lastModifiedBy>王永伟</cp:lastModifiedBy>
  <dcterms:created xsi:type="dcterms:W3CDTF">2019-12-03T06:02:00Z</dcterms:created>
  <dcterms:modified xsi:type="dcterms:W3CDTF">2023-10-25T00:40:48Z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2052-12.1.0.15066</vt:lpwstr>
  </property>
  <property fmtid="{D5CDD505-2E9C-101B-9397-08002B2CF9AE}" pid="3" name="KSOReadingLayout">
    <vt:bool>true</vt:bool>
  </property>
  <property fmtid="{D5CDD505-2E9C-101B-9397-08002B2CF9AE}" pid="4" name="ICV">
    <vt:lpwstr>8CA7D0A0509F49EFABD310C0BC860BDC</vt:lpwstr>
  </property>
</Properties>
</file>