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<sst xmlns="http://schemas.openxmlformats.org/spreadsheetml/2006/main" count="55" uniqueCount="46">
  <si>
    <t>栾川山水文苑项目军事展清单（8.8-8.31）</t>
  </si>
  <si>
    <t>序号</t>
  </si>
  <si>
    <t>产品名称</t>
  </si>
  <si>
    <t>产品图片</t>
  </si>
  <si>
    <t>产品尺寸</t>
  </si>
  <si>
    <t>产品数量</t>
  </si>
  <si>
    <t>规格</t>
  </si>
  <si>
    <t>单价</t>
  </si>
  <si>
    <t>总价</t>
  </si>
  <si>
    <t>备注</t>
  </si>
  <si>
    <t>歼20战斗机（驾驶舱可上人）</t>
  </si>
  <si>
    <t>总长度11.5米
宽度7.5米
高度3.5</t>
  </si>
  <si>
    <t>架</t>
  </si>
  <si>
    <t>开动歼击车</t>
  </si>
  <si>
    <t>长6.5米宽2.5米，同时可乘坐10人，都可发射</t>
  </si>
  <si>
    <t>99坦克（静态）</t>
  </si>
  <si>
    <t>坦克总长度6米加炮管9米
总宽的2.4米
总高2米</t>
  </si>
  <si>
    <t>37高射炮（可旋转可发射）</t>
  </si>
  <si>
    <t>总长度5.5米
宽的2米
高度1.8米</t>
  </si>
  <si>
    <t>59式高射炮（静态）</t>
  </si>
  <si>
    <t>总长度5.5米
宽的2米 高度1.8米</t>
  </si>
  <si>
    <t>加农榴弹炮（可发射）</t>
  </si>
  <si>
    <t>总长度7米
宽的2米
高度1.9米
可发射</t>
  </si>
  <si>
    <t>火箭筒（可发射）</t>
  </si>
  <si>
    <t>高度1米</t>
  </si>
  <si>
    <t>个</t>
  </si>
  <si>
    <t>迫击炮（可发射）</t>
  </si>
  <si>
    <t>高度90cm</t>
  </si>
  <si>
    <t>油桶弹药箱</t>
  </si>
  <si>
    <t>装饰</t>
  </si>
  <si>
    <t>03/95步枪</t>
  </si>
  <si>
    <t>可扣动，弹夹可拆卸</t>
  </si>
  <si>
    <t>支</t>
  </si>
  <si>
    <t>马克沁机枪</t>
  </si>
  <si>
    <t>带子弹盒</t>
  </si>
  <si>
    <t>炮弹耗材</t>
  </si>
  <si>
    <t>日常人工</t>
  </si>
  <si>
    <t>每天3人（含司机）</t>
  </si>
  <si>
    <t>天</t>
  </si>
  <si>
    <t>运输</t>
  </si>
  <si>
    <t>趟</t>
  </si>
  <si>
    <t>安装和吊车</t>
  </si>
  <si>
    <t>辆</t>
  </si>
  <si>
    <t>小计</t>
  </si>
  <si>
    <t>税金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</si>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</sst>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38100</xdr:colOff>
      <xdr:row>7</xdr:row>
      <xdr:rowOff>81915</xdr:rowOff>
    </xdr:from>
    <xdr:to>
      <xdr:col>2</xdr:col>
      <xdr:colOff>469900</xdr:colOff>
      <xdr:row>7</xdr:row>
      <xdr:rowOff>474980</xdr:rowOff>
    </xdr:to>
    <xdr:pic>
      <xdr:nvPicPr>
        <xdr:cNvPr id="20" name="图片 19" descr="2187103c2f9ba7636d6cad08bd649f8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06780" y="4640580"/>
          <a:ext cx="431800" cy="393065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</xdr:colOff>
      <xdr:row>8</xdr:row>
      <xdr:rowOff>36830</xdr:rowOff>
    </xdr:from>
    <xdr:to>
      <xdr:col>2</xdr:col>
      <xdr:colOff>464185</xdr:colOff>
      <xdr:row>8</xdr:row>
      <xdr:rowOff>612775</xdr:rowOff>
    </xdr:to>
    <xdr:pic>
      <xdr:nvPicPr>
        <xdr:cNvPr id="39" name="图片 3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01065" y="5370195"/>
          <a:ext cx="431800" cy="575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83820</xdr:colOff>
      <xdr:row>9</xdr:row>
      <xdr:rowOff>71755</xdr:rowOff>
    </xdr:from>
    <xdr:to>
      <xdr:col>2</xdr:col>
      <xdr:colOff>515620</xdr:colOff>
      <xdr:row>9</xdr:row>
      <xdr:rowOff>650240</xdr:rowOff>
    </xdr:to>
    <xdr:pic>
      <xdr:nvPicPr>
        <xdr:cNvPr id="40" name="图片 3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952500" y="6268720"/>
          <a:ext cx="431800" cy="578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16510</xdr:colOff>
      <xdr:row>2</xdr:row>
      <xdr:rowOff>47625</xdr:rowOff>
    </xdr:from>
    <xdr:to>
      <xdr:col>2</xdr:col>
      <xdr:colOff>556260</xdr:colOff>
      <xdr:row>2</xdr:row>
      <xdr:rowOff>348615</xdr:rowOff>
    </xdr:to>
    <xdr:pic>
      <xdr:nvPicPr>
        <xdr:cNvPr id="8" name="图片 7"/>
        <xdr:cNvPicPr>
          <a:picLocks noChangeAspect="1"/>
        </xdr:cNvPicPr>
      </xdr:nvPicPr>
      <xdr:blipFill>
        <a:blip r:embed="rId4" cstate="print"/>
        <a:srcRect b="7447"/>
        <a:stretch>
          <a:fillRect/>
        </a:stretch>
      </xdr:blipFill>
      <xdr:spPr>
        <a:xfrm>
          <a:off x="885190" y="821690"/>
          <a:ext cx="539750" cy="300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318135</xdr:colOff>
      <xdr:row>10</xdr:row>
      <xdr:rowOff>91440</xdr:rowOff>
    </xdr:from>
    <xdr:to>
      <xdr:col>2</xdr:col>
      <xdr:colOff>570230</xdr:colOff>
      <xdr:row>10</xdr:row>
      <xdr:rowOff>459740</xdr:rowOff>
    </xdr:to>
    <xdr:pic>
      <xdr:nvPicPr>
        <xdr:cNvPr id="14" name="图片 13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 flipH="1">
          <a:off x="1186815" y="6961505"/>
          <a:ext cx="252095" cy="368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46355</xdr:colOff>
      <xdr:row>10</xdr:row>
      <xdr:rowOff>64770</xdr:rowOff>
    </xdr:from>
    <xdr:to>
      <xdr:col>2</xdr:col>
      <xdr:colOff>298450</xdr:colOff>
      <xdr:row>10</xdr:row>
      <xdr:rowOff>466725</xdr:rowOff>
    </xdr:to>
    <xdr:pic>
      <xdr:nvPicPr>
        <xdr:cNvPr id="15" name="图片 14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915035" y="6934835"/>
          <a:ext cx="252095" cy="401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</xdr:colOff>
      <xdr:row>12</xdr:row>
      <xdr:rowOff>53340</xdr:rowOff>
    </xdr:from>
    <xdr:to>
      <xdr:col>2</xdr:col>
      <xdr:colOff>511810</xdr:colOff>
      <xdr:row>12</xdr:row>
      <xdr:rowOff>444500</xdr:rowOff>
    </xdr:to>
    <xdr:pic>
      <xdr:nvPicPr>
        <xdr:cNvPr id="16" name="图片 15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912495" y="8041005"/>
          <a:ext cx="467995" cy="391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</xdr:colOff>
      <xdr:row>11</xdr:row>
      <xdr:rowOff>43815</xdr:rowOff>
    </xdr:from>
    <xdr:to>
      <xdr:col>2</xdr:col>
      <xdr:colOff>485140</xdr:colOff>
      <xdr:row>11</xdr:row>
      <xdr:rowOff>563245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r:embed="rId8" cstate="print"/>
        <a:srcRect/>
        <a:stretch>
          <a:fillRect/>
        </a:stretch>
      </xdr:blipFill>
      <xdr:spPr>
        <a:xfrm>
          <a:off x="922020" y="7421880"/>
          <a:ext cx="431800" cy="51943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51435</xdr:colOff>
      <xdr:row>5</xdr:row>
      <xdr:rowOff>22860</xdr:rowOff>
    </xdr:from>
    <xdr:to>
      <xdr:col>2</xdr:col>
      <xdr:colOff>519430</xdr:colOff>
      <xdr:row>5</xdr:row>
      <xdr:rowOff>485775</xdr:rowOff>
    </xdr:to>
    <xdr:pic>
      <xdr:nvPicPr>
        <xdr:cNvPr id="17" name="图片 16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920115" y="3159125"/>
          <a:ext cx="467995" cy="462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64135</xdr:colOff>
      <xdr:row>6</xdr:row>
      <xdr:rowOff>38100</xdr:rowOff>
    </xdr:from>
    <xdr:to>
      <xdr:col>2</xdr:col>
      <xdr:colOff>495935</xdr:colOff>
      <xdr:row>6</xdr:row>
      <xdr:rowOff>293370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r:embed="rId10" cstate="print"/>
        <a:srcRect/>
        <a:stretch>
          <a:fillRect/>
        </a:stretch>
      </xdr:blipFill>
      <xdr:spPr>
        <a:xfrm>
          <a:off x="932815" y="3974465"/>
          <a:ext cx="431800" cy="2552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45085</xdr:colOff>
      <xdr:row>4</xdr:row>
      <xdr:rowOff>70485</xdr:rowOff>
    </xdr:from>
    <xdr:to>
      <xdr:col>2</xdr:col>
      <xdr:colOff>549275</xdr:colOff>
      <xdr:row>4</xdr:row>
      <xdr:rowOff>448945</xdr:rowOff>
    </xdr:to>
    <xdr:pic>
      <xdr:nvPicPr>
        <xdr:cNvPr id="2" name="图片 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913765" y="2406650"/>
          <a:ext cx="504190" cy="378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</xdr:colOff>
      <xdr:row>3</xdr:row>
      <xdr:rowOff>84455</xdr:rowOff>
    </xdr:from>
    <xdr:to>
      <xdr:col>2</xdr:col>
      <xdr:colOff>544195</xdr:colOff>
      <xdr:row>3</xdr:row>
      <xdr:rowOff>462915</xdr:rowOff>
    </xdr:to>
    <xdr:pic>
      <xdr:nvPicPr>
        <xdr:cNvPr id="4" name="图片 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08685" y="1645920"/>
          <a:ext cx="504190" cy="378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tabSelected="1" workbookViewId="0">
      <pane ySplit="2" topLeftCell="A11" activePane="bottomLeft" state="frozen"/>
      <selection/>
      <selection pane="bottomLeft" activeCell="P21" sqref="P21"/>
    </sheetView>
  </sheetViews>
  <sheetFormatPr defaultColWidth="9" defaultRowHeight="14.4"/>
  <cols>
    <col min="1" max="1" width="4.77777777777778" style="2" customWidth="1"/>
    <col min="2" max="2" width="7.88888888888889" style="2" customWidth="1"/>
    <col min="3" max="3" width="8.55555555555556" style="3" customWidth="1"/>
    <col min="4" max="4" width="9.22222222222222" style="2" customWidth="1"/>
    <col min="5" max="5" width="6.11111111111111" style="2" customWidth="1"/>
    <col min="6" max="7" width="6.33333333333333" style="3" customWidth="1"/>
    <col min="8" max="8" width="7.22222222222222" style="3" customWidth="1"/>
    <col min="9" max="9" width="4.88888888888889" style="3" customWidth="1"/>
    <col min="10" max="16384" width="9" style="3"/>
  </cols>
  <sheetData>
    <row r="1" ht="24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6" customHeigh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62" customHeight="1" spans="1:9">
      <c r="A3" s="7">
        <v>1</v>
      </c>
      <c r="B3" s="8" t="s">
        <v>10</v>
      </c>
      <c r="C3" s="9"/>
      <c r="D3" s="8" t="s">
        <v>11</v>
      </c>
      <c r="E3" s="10">
        <v>1</v>
      </c>
      <c r="F3" s="11" t="s">
        <v>12</v>
      </c>
      <c r="G3" s="12">
        <v>11000</v>
      </c>
      <c r="H3" s="12">
        <f>E3*G3</f>
        <v>11000</v>
      </c>
      <c r="I3" s="12"/>
    </row>
    <row r="4" ht="61" customHeight="1" spans="1:9">
      <c r="A4" s="7">
        <v>2</v>
      </c>
      <c r="B4" s="8" t="s">
        <v>13</v>
      </c>
      <c r="C4" s="9"/>
      <c r="D4" s="8" t="s">
        <v>14</v>
      </c>
      <c r="E4" s="10">
        <v>1</v>
      </c>
      <c r="F4" s="11" t="s">
        <v>12</v>
      </c>
      <c r="G4" s="12">
        <v>20000</v>
      </c>
      <c r="H4" s="12">
        <f t="shared" ref="H4:H17" si="0">E4*G4</f>
        <v>20000</v>
      </c>
      <c r="I4" s="12"/>
    </row>
    <row r="5" ht="63" customHeight="1" spans="1:9">
      <c r="A5" s="7">
        <v>3</v>
      </c>
      <c r="B5" s="8" t="s">
        <v>15</v>
      </c>
      <c r="C5" s="9"/>
      <c r="D5" s="8" t="s">
        <v>16</v>
      </c>
      <c r="E5" s="10">
        <v>1</v>
      </c>
      <c r="F5" s="11" t="s">
        <v>12</v>
      </c>
      <c r="G5" s="12">
        <v>7000</v>
      </c>
      <c r="H5" s="12">
        <f t="shared" si="0"/>
        <v>7000</v>
      </c>
      <c r="I5" s="12"/>
    </row>
    <row r="6" ht="63" customHeight="1" spans="1:9">
      <c r="A6" s="7">
        <v>4</v>
      </c>
      <c r="B6" s="8" t="s">
        <v>17</v>
      </c>
      <c r="C6" s="9"/>
      <c r="D6" s="8" t="s">
        <v>18</v>
      </c>
      <c r="E6" s="10">
        <v>1</v>
      </c>
      <c r="F6" s="11" t="s">
        <v>12</v>
      </c>
      <c r="G6" s="12">
        <v>4000</v>
      </c>
      <c r="H6" s="12">
        <v>4000</v>
      </c>
      <c r="I6" s="12"/>
    </row>
    <row r="7" ht="49" customHeight="1" spans="1:9">
      <c r="A7" s="7">
        <v>5</v>
      </c>
      <c r="B7" s="8" t="s">
        <v>19</v>
      </c>
      <c r="C7" s="9"/>
      <c r="D7" s="8" t="s">
        <v>20</v>
      </c>
      <c r="E7" s="10">
        <v>1</v>
      </c>
      <c r="F7" s="11" t="s">
        <v>12</v>
      </c>
      <c r="G7" s="12">
        <v>4000</v>
      </c>
      <c r="H7" s="12">
        <f t="shared" si="0"/>
        <v>4000</v>
      </c>
      <c r="I7" s="12"/>
    </row>
    <row r="8" ht="61" customHeight="1" spans="1:9">
      <c r="A8" s="7">
        <v>6</v>
      </c>
      <c r="B8" s="8" t="s">
        <v>21</v>
      </c>
      <c r="C8" s="9"/>
      <c r="D8" s="8" t="s">
        <v>22</v>
      </c>
      <c r="E8" s="10">
        <v>1</v>
      </c>
      <c r="F8" s="11" t="s">
        <v>12</v>
      </c>
      <c r="G8" s="12">
        <v>4000</v>
      </c>
      <c r="H8" s="12">
        <f t="shared" si="0"/>
        <v>4000</v>
      </c>
      <c r="I8" s="12"/>
    </row>
    <row r="9" ht="68" customHeight="1" spans="1:9">
      <c r="A9" s="7">
        <v>7</v>
      </c>
      <c r="B9" s="8" t="s">
        <v>23</v>
      </c>
      <c r="C9" s="9"/>
      <c r="D9" s="8" t="s">
        <v>24</v>
      </c>
      <c r="E9" s="10">
        <v>3</v>
      </c>
      <c r="F9" s="11" t="s">
        <v>25</v>
      </c>
      <c r="G9" s="12">
        <v>400</v>
      </c>
      <c r="H9" s="12">
        <f t="shared" si="0"/>
        <v>1200</v>
      </c>
      <c r="I9" s="12"/>
    </row>
    <row r="10" ht="53" customHeight="1" spans="1:9">
      <c r="A10" s="7">
        <v>8</v>
      </c>
      <c r="B10" s="8" t="s">
        <v>26</v>
      </c>
      <c r="C10" s="9"/>
      <c r="D10" s="8" t="s">
        <v>27</v>
      </c>
      <c r="E10" s="10">
        <v>3</v>
      </c>
      <c r="F10" s="11" t="s">
        <v>25</v>
      </c>
      <c r="G10" s="12">
        <v>390</v>
      </c>
      <c r="H10" s="12">
        <f t="shared" si="0"/>
        <v>1170</v>
      </c>
      <c r="I10" s="12"/>
    </row>
    <row r="11" ht="40" customHeight="1" spans="1:9">
      <c r="A11" s="7">
        <v>9</v>
      </c>
      <c r="B11" s="8" t="s">
        <v>28</v>
      </c>
      <c r="C11" s="9"/>
      <c r="D11" s="8" t="s">
        <v>29</v>
      </c>
      <c r="E11" s="10">
        <v>10</v>
      </c>
      <c r="F11" s="11" t="s">
        <v>25</v>
      </c>
      <c r="G11" s="12">
        <v>25</v>
      </c>
      <c r="H11" s="12">
        <f t="shared" si="0"/>
        <v>250</v>
      </c>
      <c r="I11" s="12"/>
    </row>
    <row r="12" ht="48" customHeight="1" spans="1:9">
      <c r="A12" s="7">
        <v>10</v>
      </c>
      <c r="B12" s="8" t="s">
        <v>30</v>
      </c>
      <c r="C12" s="9"/>
      <c r="D12" s="8" t="s">
        <v>31</v>
      </c>
      <c r="E12" s="10">
        <v>4</v>
      </c>
      <c r="F12" s="11" t="s">
        <v>32</v>
      </c>
      <c r="G12" s="12">
        <v>200</v>
      </c>
      <c r="H12" s="12">
        <f t="shared" si="0"/>
        <v>800</v>
      </c>
      <c r="I12" s="12"/>
    </row>
    <row r="13" ht="55" customHeight="1" spans="1:9">
      <c r="A13" s="7">
        <v>11</v>
      </c>
      <c r="B13" s="8" t="s">
        <v>33</v>
      </c>
      <c r="C13" s="9"/>
      <c r="D13" s="8" t="s">
        <v>34</v>
      </c>
      <c r="E13" s="10">
        <v>1</v>
      </c>
      <c r="F13" s="11" t="s">
        <v>32</v>
      </c>
      <c r="G13" s="12">
        <v>1500</v>
      </c>
      <c r="H13" s="12">
        <f t="shared" si="0"/>
        <v>1500</v>
      </c>
      <c r="I13" s="12"/>
    </row>
    <row r="14" ht="30" customHeight="1" spans="1:9">
      <c r="A14" s="7">
        <v>12</v>
      </c>
      <c r="B14" s="8" t="s">
        <v>35</v>
      </c>
      <c r="C14" s="9"/>
      <c r="D14" s="10"/>
      <c r="E14" s="10">
        <v>800</v>
      </c>
      <c r="F14" s="11" t="s">
        <v>25</v>
      </c>
      <c r="G14" s="12">
        <v>4</v>
      </c>
      <c r="H14" s="12">
        <f t="shared" si="0"/>
        <v>3200</v>
      </c>
      <c r="I14" s="12"/>
    </row>
    <row r="15" ht="37" customHeight="1" spans="1:9">
      <c r="A15" s="7">
        <v>14</v>
      </c>
      <c r="B15" s="8" t="s">
        <v>36</v>
      </c>
      <c r="C15" s="9"/>
      <c r="D15" s="8" t="s">
        <v>37</v>
      </c>
      <c r="E15" s="10">
        <v>24</v>
      </c>
      <c r="F15" s="11" t="s">
        <v>38</v>
      </c>
      <c r="G15" s="12">
        <v>500</v>
      </c>
      <c r="H15" s="12">
        <f t="shared" si="0"/>
        <v>12000</v>
      </c>
      <c r="I15" s="12"/>
    </row>
    <row r="16" ht="24.75" customHeight="1" spans="1:9">
      <c r="A16" s="7">
        <v>15</v>
      </c>
      <c r="B16" s="8" t="s">
        <v>39</v>
      </c>
      <c r="C16" s="9"/>
      <c r="D16" s="10"/>
      <c r="E16" s="10">
        <v>2</v>
      </c>
      <c r="F16" s="11" t="s">
        <v>40</v>
      </c>
      <c r="G16" s="12">
        <v>7000</v>
      </c>
      <c r="H16" s="12">
        <f t="shared" si="0"/>
        <v>14000</v>
      </c>
      <c r="I16" s="12"/>
    </row>
    <row r="17" ht="28" customHeight="1" spans="1:9">
      <c r="A17" s="7">
        <v>16</v>
      </c>
      <c r="B17" s="8" t="s">
        <v>41</v>
      </c>
      <c r="C17" s="9"/>
      <c r="D17" s="10"/>
      <c r="E17" s="10">
        <v>2</v>
      </c>
      <c r="F17" s="11" t="s">
        <v>42</v>
      </c>
      <c r="G17" s="12">
        <v>2000</v>
      </c>
      <c r="H17" s="12">
        <f t="shared" si="0"/>
        <v>4000</v>
      </c>
      <c r="I17" s="12"/>
    </row>
    <row r="18" ht="29.1" customHeight="1" spans="1:9">
      <c r="A18" s="7">
        <v>17</v>
      </c>
      <c r="B18" s="8" t="s">
        <v>43</v>
      </c>
      <c r="C18" s="9"/>
      <c r="D18" s="10"/>
      <c r="E18" s="10"/>
      <c r="F18" s="9"/>
      <c r="G18" s="12"/>
      <c r="H18" s="12">
        <f>SUM(H3:H17)</f>
        <v>88120</v>
      </c>
      <c r="I18" s="12"/>
    </row>
    <row r="19" ht="30.75" customHeight="1" spans="1:9">
      <c r="A19" s="7">
        <v>18</v>
      </c>
      <c r="B19" s="8" t="s">
        <v>44</v>
      </c>
      <c r="C19" s="9"/>
      <c r="D19" s="10"/>
      <c r="E19" s="10"/>
      <c r="F19" s="9"/>
      <c r="G19" s="13">
        <v>0.01</v>
      </c>
      <c r="H19" s="12">
        <v>880</v>
      </c>
      <c r="I19" s="12"/>
    </row>
    <row r="20" ht="27" customHeight="1" spans="1:9">
      <c r="A20" s="7">
        <v>19</v>
      </c>
      <c r="B20" s="8" t="s">
        <v>45</v>
      </c>
      <c r="C20" s="9"/>
      <c r="D20" s="10"/>
      <c r="E20" s="10"/>
      <c r="F20" s="12"/>
      <c r="G20" s="12"/>
      <c r="H20" s="12">
        <f>H19+H18</f>
        <v>89000</v>
      </c>
      <c r="I20" s="12"/>
    </row>
    <row r="21" ht="29" customHeight="1" spans="1:9">
      <c r="A21" s="7"/>
      <c r="B21" s="14"/>
      <c r="C21" s="15"/>
      <c r="D21" s="15"/>
      <c r="E21" s="15"/>
      <c r="F21" s="15"/>
      <c r="G21" s="16"/>
      <c r="H21" s="12"/>
      <c r="I21" s="12"/>
    </row>
    <row r="22" ht="73.5" customHeight="1"/>
    <row r="23" ht="76.5" customHeight="1"/>
    <row r="24" ht="77.25" customHeight="1"/>
    <row r="25" ht="88.5" customHeight="1"/>
    <row r="26" ht="63" customHeight="1"/>
    <row r="27" ht="96" customHeight="1"/>
  </sheetData>
  <mergeCells count="2">
    <mergeCell ref="A1:I1"/>
    <mergeCell ref="B21:G21"/>
  </mergeCells>
  <pageMargins left="0.7" right="0.7" top="0.75" bottom="0.75" header="0.3" footer="0.3"/>
  <pageSetup paperSize="9" scale="65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[  。ì _ í  。]</cp:lastModifiedBy>
  <dcterms:created xsi:type="dcterms:W3CDTF">2022-11-04T02:54:00Z</dcterms:created>
  <dcterms:modified xsi:type="dcterms:W3CDTF">2024-08-01T02:39:40Z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84BE23C0E02B4DC5B960C017A566A5B2_13</vt:lpwstr>
  </property>
  <property fmtid="{D5CDD505-2E9C-101B-9397-08002B2CF9AE}" pid="3" name="KSOProductBuildVer">
    <vt:lpwstr>2052-12.1.0.17147</vt:lpwstr>
  </property>
</Properties>
</file>