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486" activeTab="1"/>
  </bookViews>
  <sheets>
    <sheet name="汇总表" sheetId="21" r:id="rId1"/>
    <sheet name="《价格清单（伊河湾项目地下车库地坪漆及交通设施工程）》" sheetId="20" r:id="rId2"/>
    <sheet name="二轮回标" sheetId="22" r:id="rId3"/>
    <sheet name="清标（报价分析）" sheetId="4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9" name="ID_AAD4A7FE8C6E4F3696A35941F8431E0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17675" y="44881800"/>
          <a:ext cx="7686675" cy="2933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74821AD9546A46AFBACE55C14A5BCEE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17675" y="8115300"/>
          <a:ext cx="3905250" cy="20574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<sst xmlns="http://schemas.openxmlformats.org/spreadsheetml/2006/main" count="309" uniqueCount="173">
  <si>
    <t>伊河湾项目地下车库地坪漆及交通设施工程汇总表</t>
  </si>
  <si>
    <t>序号</t>
  </si>
  <si>
    <t>项目名称</t>
  </si>
  <si>
    <t>费用合计</t>
  </si>
  <si>
    <t>备注</t>
  </si>
  <si>
    <t>标线部分</t>
  </si>
  <si>
    <t>反光标牌部分</t>
  </si>
  <si>
    <t>交通设施部分</t>
  </si>
  <si>
    <t>地坪漆部分</t>
  </si>
  <si>
    <t>墙柱面喷涂部分</t>
  </si>
  <si>
    <t>集水井、排水沟部分</t>
  </si>
  <si>
    <t>合计</t>
  </si>
  <si>
    <t>《价格清单（伊河湾项目地下车库地坪漆及交通设施工程）》</t>
  </si>
  <si>
    <t>名称</t>
  </si>
  <si>
    <t>简图</t>
  </si>
  <si>
    <t>规格
(mm)</t>
  </si>
  <si>
    <t>单位</t>
  </si>
  <si>
    <t>工程量</t>
  </si>
  <si>
    <t>不含税综合单价</t>
  </si>
  <si>
    <r>
      <rPr>
        <b/>
        <sz val="12"/>
        <rFont val="宋体"/>
        <charset val="134"/>
      </rPr>
      <t>含税</t>
    </r>
    <r>
      <rPr>
        <b/>
        <u/>
        <sz val="12"/>
        <rFont val="宋体"/>
        <charset val="134"/>
      </rPr>
      <t xml:space="preserve"> 9 </t>
    </r>
    <r>
      <rPr>
        <b/>
        <sz val="12"/>
        <rFont val="宋体"/>
        <charset val="134"/>
      </rPr>
      <t>%综合单价</t>
    </r>
  </si>
  <si>
    <t>金额</t>
  </si>
  <si>
    <t>一、标线部分</t>
  </si>
  <si>
    <t>直行箭头</t>
  </si>
  <si>
    <t>长3000mm</t>
  </si>
  <si>
    <t>个</t>
  </si>
  <si>
    <t>采用白色环氧冷涂划线，漆面平整，光洁</t>
  </si>
  <si>
    <t>直行左右转</t>
  </si>
  <si>
    <t>掉头箭头</t>
  </si>
  <si>
    <t>直行右转</t>
  </si>
  <si>
    <t>直行左转</t>
  </si>
  <si>
    <t>左转箭头</t>
  </si>
  <si>
    <t>右转箭头</t>
  </si>
  <si>
    <t>左右转箭头</t>
  </si>
  <si>
    <t>车位导向</t>
  </si>
  <si>
    <t>700*1000*300mm</t>
  </si>
  <si>
    <t>采用冷涂标线，漆面平整，光洁</t>
  </si>
  <si>
    <t>标准车位线</t>
  </si>
  <si>
    <t>线宽150（2400*5300mm）</t>
  </si>
  <si>
    <t>线宽150（2400*5100mm）</t>
  </si>
  <si>
    <t>微型车位线</t>
  </si>
  <si>
    <t>线宽150（2200*4300mm）</t>
  </si>
  <si>
    <t>加宽车位线</t>
  </si>
  <si>
    <t>线宽150（2800*5300mm）</t>
  </si>
  <si>
    <t>加长车位线</t>
  </si>
  <si>
    <t>线宽150（2400*5900mm）</t>
  </si>
  <si>
    <t>侧方加长车位线</t>
  </si>
  <si>
    <t>线宽150（2400*6000mm）</t>
  </si>
  <si>
    <t>加长加宽车位线</t>
  </si>
  <si>
    <t>线宽150（2800*5900mm）</t>
  </si>
  <si>
    <t>超长车位线</t>
  </si>
  <si>
    <t>线宽150（2400*7500mm）</t>
  </si>
  <si>
    <t>无障碍车位线</t>
  </si>
  <si>
    <t>线宽150(2400+1200)*5300mm)</t>
  </si>
  <si>
    <t>线宽150(2400+1200)*5900mm)</t>
  </si>
  <si>
    <t>微型子母车位线</t>
  </si>
  <si>
    <t>线宽150（2200*8600mm）</t>
  </si>
  <si>
    <t>子母车位线</t>
  </si>
  <si>
    <t>线宽150（2400*10200mm）</t>
  </si>
  <si>
    <t>线宽150（2400*10600mm）</t>
  </si>
  <si>
    <t>无障碍子母车位线</t>
  </si>
  <si>
    <t>线宽150（2800*10600mm）</t>
  </si>
  <si>
    <t>人行斑马线</t>
  </si>
  <si>
    <t>1、环氧地坪漆
2、包含“项目LOGO、楼栋单元号、welcmoe home”标识
3、宽5500*5500mm</t>
  </si>
  <si>
    <t>组</t>
  </si>
  <si>
    <t>车道边缘线</t>
  </si>
  <si>
    <t>线宽150mm</t>
  </si>
  <si>
    <t>m</t>
  </si>
  <si>
    <t>车道中心线</t>
  </si>
  <si>
    <t>小计（元）</t>
  </si>
  <si>
    <t>二、反光标牌部分（均为单面）</t>
  </si>
  <si>
    <t>车位吊牌</t>
  </si>
  <si>
    <t xml:space="preserve">1、规格：400*200mm
2、材质：3.0mm厚亚克力烤漆，图文丝网印刷
</t>
  </si>
  <si>
    <t>面</t>
  </si>
  <si>
    <t>3.0mm厚亚克力烤漆，图文丝网印刷</t>
  </si>
  <si>
    <t>楼栋楼栋指示灯箱</t>
  </si>
  <si>
    <t>1、灯箱制作安装等
2、规格：2200*250*80mm
3、材质：1.2mm不锈钢激光切割折弯焊接，表面烤漆，内置LED节能硬灯条；
4、底色及字体：综合考虑；
5、综合考虑时空开关、方通框架、吊杆吊链、其他配件等一切相关工程内容的材料、措施费。吊式安装，安装高度需现场确定，单元大堂处路口、道路，具体位置现场来定；</t>
  </si>
  <si>
    <t>1.2mm厚高强度铝板，工程级反光膜；激光裁板，电脑割字，机械贴膜</t>
  </si>
  <si>
    <t>单元楼栋指示灯箱</t>
  </si>
  <si>
    <t>1、灯箱制作安装等
2、规格：1200*250*70mm
3、材质：1.2mm不锈钢激光切割折弯焊接，表面烤漆，内置LED节能硬灯条；
4、底色及字体：综合考虑；
5、综合考虑时空开关、方通框架、吊杆吊链、其他配件等一切相关工程内容的材料、措施费。吊式安装，安装高度需现场确定，单元大堂处路口、道路，具体位置现场来定；</t>
  </si>
  <si>
    <t>龙门灯箱</t>
  </si>
  <si>
    <t>1、灯箱制作安装等
2、材质：2.5mm乳白亚克力板磨砂灰色膜面板，内置LED节能硬灯条；
3、底色及字体：综合考虑；
4、坡道口上方，具体位置现场来定；</t>
  </si>
  <si>
    <t>2.5mm乳白亚克力板磨砂灰色膜面板</t>
  </si>
  <si>
    <t>三、交通设施部分</t>
  </si>
  <si>
    <t>橡胶护角器</t>
  </si>
  <si>
    <t xml:space="preserve">1、采用灰色橡胶塑料压制而成，白色工程级反光膜
2、800*200*8mm
</t>
  </si>
  <si>
    <t>采用优质橡胶制作</t>
  </si>
  <si>
    <t>广角镜</t>
  </si>
  <si>
    <t>直径600mm</t>
  </si>
  <si>
    <t>树脂防爆镜面，用膨胀螺栓在墙（柱）面固定</t>
  </si>
  <si>
    <t>橡胶车轮定位器</t>
  </si>
  <si>
    <t>560*160*110</t>
  </si>
  <si>
    <t>采用优质橡胶制作；膨胀螺丝固定</t>
  </si>
  <si>
    <t>橡胶减速带</t>
  </si>
  <si>
    <t>500*300*35mm</t>
  </si>
  <si>
    <t>道钉</t>
  </si>
  <si>
    <t>100*100*20mm</t>
  </si>
  <si>
    <t>铝制，双面反光，间距2000mm</t>
  </si>
  <si>
    <t>反光轮廓标</t>
  </si>
  <si>
    <t>180*40mm</t>
  </si>
  <si>
    <t>abs工程塑料，双面反光,安装高度距地面1000mm,间隔3000mm,安装在线形诱导标下方</t>
  </si>
  <si>
    <t>反光防撞柱</t>
  </si>
  <si>
    <t>1、磷化防腐，表面烤漆，工程级反光膜等
2、镀锌钢管规格：DN89*600*2.5mm
3、与地面法兰盘连接
4、其他</t>
  </si>
  <si>
    <t>2.5厚焊接钢管,整体带镀锌,面涂黑黄相间反光漆</t>
  </si>
  <si>
    <t>四、地坪漆部分</t>
  </si>
  <si>
    <t>无振动止滑坡道</t>
  </si>
  <si>
    <t>1、基层表面打磨处理
2、环氧树脂底漆一遍，中涂一遍
3、滚涂面漆一遍，一边涂刷一边抛砂，结合现场实际情况综合考虑
4、环氧树脂面漆封闭，滚筒满涂一遍达到均匀，
5、灰底白线
6、施工后抛光、养护等综合考虑
7、其他</t>
  </si>
  <si>
    <t>㎡</t>
  </si>
  <si>
    <r>
      <rPr>
        <sz val="11"/>
        <rFont val="宋体"/>
        <charset val="134"/>
      </rPr>
      <t xml:space="preserve">固化剂地坪
</t>
    </r>
    <r>
      <rPr>
        <sz val="11"/>
        <color rgb="FFFF0000"/>
        <rFont val="宋体"/>
        <charset val="134"/>
      </rPr>
      <t>车道、车位</t>
    </r>
  </si>
  <si>
    <t>1、混凝土基层清理，抹平压实，打磨，清除灰尘等
2、研磨至300目进行第一道固化剂施工（含量≥
0.15kg/m2）；
3、研磨至500目进行第二道固化剂施工（含量≥
0.15kg/m2）；
4、最终需研磨抛光至至少2000目；
5、施工后抛光、养护等综合考虑
6、其他</t>
  </si>
  <si>
    <t>锂固化：</t>
  </si>
  <si>
    <r>
      <rPr>
        <sz val="11"/>
        <rFont val="宋体"/>
        <charset val="134"/>
      </rPr>
      <t xml:space="preserve">环氧地坪
</t>
    </r>
    <r>
      <rPr>
        <sz val="11"/>
        <color rgb="FFFF0000"/>
        <rFont val="宋体"/>
        <charset val="134"/>
      </rPr>
      <t>人行通道</t>
    </r>
  </si>
  <si>
    <t>1、混凝土基层清理，抹平压实，打磨，清除灰尘等
2、1.5mm厚环氧树脂地坪漆底漆滚涂一道、中涂批涂、面漆滚涂两道等（底漆不低于0. 2kg/平米，中涂不低于0.46kg/ 平米，面漆0. 3kg/ 平米）
3、滚涂环氧树脂面层
4、颜色综合考虑
5、具体详见图纸及规范要求</t>
  </si>
  <si>
    <t>垫层</t>
  </si>
  <si>
    <r>
      <rPr>
        <sz val="11"/>
        <rFont val="宋体"/>
        <charset val="134"/>
      </rPr>
      <t>1、50mm厚C30细石混凝土地面、运输、浇筑、振捣、养护、压光，</t>
    </r>
    <r>
      <rPr>
        <sz val="11"/>
        <color rgb="FFFF0000"/>
        <rFont val="宋体"/>
        <charset val="134"/>
      </rPr>
      <t>内掺20kg/m3钢纤维</t>
    </r>
    <r>
      <rPr>
        <sz val="11"/>
        <rFont val="宋体"/>
        <charset val="134"/>
      </rPr>
      <t xml:space="preserve">
2、砼强度等级C30，在车位车道交接处个距离35cm做两排间距1.2米梅花型不止炮钉挂钩
3、地面基层</t>
    </r>
    <r>
      <rPr>
        <sz val="11"/>
        <color rgb="FFFF0000"/>
        <rFont val="宋体"/>
        <charset val="134"/>
      </rPr>
      <t>拉毛</t>
    </r>
    <r>
      <rPr>
        <sz val="11"/>
        <rFont val="宋体"/>
        <charset val="134"/>
      </rPr>
      <t>处理、缩缝、施工缝设置，机械锯缝，洗刨清洗后，
4、综合考虑骨料大小
5、其他</t>
    </r>
  </si>
  <si>
    <t>五、墙柱面喷涂部分</t>
  </si>
  <si>
    <t>柱面色带
（颜色可调换）</t>
  </si>
  <si>
    <t>730mm高</t>
  </si>
  <si>
    <t>墙面色带
（颜色可调换）</t>
  </si>
  <si>
    <t>门厅色带
（颜色可调换）</t>
  </si>
  <si>
    <t>2800mm高</t>
  </si>
  <si>
    <t>坡道色带
（颜色可调换）</t>
  </si>
  <si>
    <t>地下室墙柱面标识</t>
  </si>
  <si>
    <t>墙、柱、门厅、坡道标识</t>
  </si>
  <si>
    <t>踢脚线</t>
  </si>
  <si>
    <t>150mm高</t>
  </si>
  <si>
    <t>六、集水井、排水沟部分</t>
  </si>
  <si>
    <t>排水沟盖板</t>
  </si>
  <si>
    <t>1.截水沟加钢丝防树叶杂物网板厚5mm，排水沟宽度300，底座50*50*5角钢框预埋件；</t>
  </si>
  <si>
    <t>集水坑盖板（热镀锌）</t>
  </si>
  <si>
    <t>1、镀锌钢格栅：厚度50mm，镀锌扁钢，孔隙30mm*50mm；
2、镀锌钢盖板：厚度5mm，中间为整块，四角为100mmX100mm的镀锌钢板，整块镀锌钢板四周100mm宽度范围留白，中间做项目LOGO，字体尺寸（详细由甲方设计确认）；
3.镀锌钢格栅预埋件：底座50*50*5角钢框，预埋到位；
4.此部分集水坑盖板需要配合落水管及水泵管口进行切口；</t>
  </si>
  <si>
    <t>m2</t>
  </si>
  <si>
    <t>七：合计（元）</t>
  </si>
  <si>
    <t>（一）+（二）+（三）+（四）+（五）+（六）</t>
  </si>
  <si>
    <t>说明：本工程采用含税固定综合单价包干，各分项含税固定综合单价应包括但不限于人工费、材料费、机械费、安装费、措施费、窝工费、按合同工期的赶工费、水电费、垃圾清运费、材料检测检验费、规费、安全文明施工费、扬尘治理增加费、疫情增加费、成品保护、管理费、利润、税金（增值税专用发票）、垫资利息、检查验收、质保期服务等所需全部费用。</t>
  </si>
  <si>
    <t>60#商务地块公寓楼基坑观测、沉降观测清单报价分析</t>
  </si>
  <si>
    <r>
      <rPr>
        <b/>
        <sz val="12"/>
        <rFont val="宋体"/>
        <charset val="134"/>
      </rPr>
      <t>项目</t>
    </r>
    <r>
      <rPr>
        <b/>
        <sz val="12"/>
        <rFont val="Times New Roman"/>
        <charset val="134"/>
      </rPr>
      <t>/</t>
    </r>
    <r>
      <rPr>
        <b/>
        <sz val="12"/>
        <rFont val="宋体"/>
        <charset val="134"/>
      </rPr>
      <t>单位</t>
    </r>
  </si>
  <si>
    <t>洛阳业丰建设工程服务有限公司（含锚索）</t>
  </si>
  <si>
    <t>洛阳业丰建设工程服务有限公司（不含锚索）</t>
  </si>
  <si>
    <t>工程项目</t>
  </si>
  <si>
    <t>监测点点数（个）</t>
  </si>
  <si>
    <t>观测次数</t>
  </si>
  <si>
    <t>工程量（次数）</t>
  </si>
  <si>
    <t>单价（元/次）</t>
  </si>
  <si>
    <t>金额（元）</t>
  </si>
  <si>
    <t>基坑观测设置</t>
  </si>
  <si>
    <t>平面基准点</t>
  </si>
  <si>
    <t>高程基准点</t>
  </si>
  <si>
    <t>基坑顶部水平、竖向位移监测点</t>
  </si>
  <si>
    <t>周边建筑物竖向位移监测点</t>
  </si>
  <si>
    <t>周边地表竖向位移监测点</t>
  </si>
  <si>
    <t>周边地下管线竖向位移监测点</t>
  </si>
  <si>
    <t>锚索内力监测点</t>
  </si>
  <si>
    <t>基坑观测</t>
  </si>
  <si>
    <t>基坑顶部水平位移观测</t>
  </si>
  <si>
    <t>基坑顶部竖向位移观测</t>
  </si>
  <si>
    <t>第一次优惠后报价小计（元）含锚索</t>
  </si>
  <si>
    <t>第二次优惠后报价小计（元）不含锚索</t>
  </si>
  <si>
    <t>第二次优惠后报价小计（元）含锚索</t>
  </si>
  <si>
    <t>沉降观测</t>
  </si>
  <si>
    <t>设置</t>
  </si>
  <si>
    <t>监测阶段</t>
  </si>
  <si>
    <t>28层</t>
  </si>
  <si>
    <t>第一次优惠后报价小计（元）</t>
  </si>
  <si>
    <t>第二次优惠后报价小计（元）</t>
  </si>
  <si>
    <t>第一次报价合计（元）含锚索</t>
  </si>
  <si>
    <t>第二次报价合计（元）不含锚索</t>
  </si>
  <si>
    <t>第二次报价合计（元）含锚索</t>
  </si>
  <si>
    <t>洛阳熠磊信息科技有限公司（含锚索）</t>
  </si>
  <si>
    <t>洛阳熠磊信息科技有限公司（不含锚索）</t>
  </si>
  <si>
    <t>基坑边坡水平位移观测</t>
  </si>
  <si>
    <t>基坑边坡竖向位移观测</t>
  </si>
  <si>
    <t>周边管线检测</t>
  </si>
  <si>
    <t>10000元/栋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</si>
</sst>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0000000_ "/>
    <numFmt numFmtId="178" formatCode="0_ "/>
  </numFmts>
  <fonts count="3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sz val="22"/>
      <name val="Times New Roman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26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4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theme="1"/>
      <name val="宋体"/>
      <charset val="134"/>
      <scheme val="minor"/>
    </font>
    <font>
      <sz val="9"/>
      <color indexed="8"/>
      <name val="宋体"/>
      <charset val="134"/>
    </font>
    <font>
      <b/>
      <sz val="12"/>
      <name val="Times New Roman"/>
      <charset val="134"/>
    </font>
    <font>
      <sz val="11"/>
      <color rgb="FFFF0000"/>
      <name val="宋体"/>
      <charset val="134"/>
    </font>
    <font>
      <b/>
      <u/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18" applyNumberFormat="0" applyAlignment="0" applyProtection="0">
      <alignment vertical="center"/>
    </xf>
    <xf numFmtId="0" fontId="24" fillId="5" borderId="19" applyNumberFormat="0" applyAlignment="0" applyProtection="0">
      <alignment vertical="center"/>
    </xf>
    <xf numFmtId="0" fontId="25" fillId="5" borderId="18" applyNumberFormat="0" applyAlignment="0" applyProtection="0">
      <alignment vertical="center"/>
    </xf>
    <xf numFmtId="0" fontId="26" fillId="6" borderId="20" applyNumberFormat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8" fillId="0" borderId="22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4" fillId="0" borderId="0"/>
    <xf numFmtId="0" fontId="35" fillId="0" borderId="0"/>
    <xf numFmtId="0" fontId="35" fillId="0" borderId="0"/>
    <xf numFmtId="0" fontId="1" fillId="0" borderId="0"/>
    <xf numFmtId="0" fontId="1" fillId="0" borderId="0"/>
  </cellStyleXfs>
  <cellXfs count="100">
    <xf numFmtId="0" fontId="0" fillId="0" borderId="0" xfId="0">
      <alignment vertical="center"/>
    </xf>
    <xf numFmtId="0" fontId="1" fillId="0" borderId="0" xfId="0" applyFont="1" applyAlignment="1"/>
    <xf numFmtId="176" fontId="1" fillId="0" borderId="0" xfId="0" applyNumberFormat="1" applyFont="1" applyAlignment="1"/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76" fontId="7" fillId="2" borderId="6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center" vertical="center" wrapText="1"/>
    </xf>
    <xf numFmtId="176" fontId="7" fillId="0" borderId="3" xfId="0" applyNumberFormat="1" applyFont="1" applyBorder="1" applyAlignment="1">
      <alignment horizontal="center" vertical="center" wrapText="1"/>
    </xf>
    <xf numFmtId="176" fontId="7" fillId="0" borderId="4" xfId="0" applyNumberFormat="1" applyFont="1" applyBorder="1" applyAlignment="1">
      <alignment horizontal="center" vertical="center" wrapText="1"/>
    </xf>
    <xf numFmtId="176" fontId="7" fillId="0" borderId="5" xfId="0" applyNumberFormat="1" applyFont="1" applyBorder="1" applyAlignment="1">
      <alignment horizontal="center" vertical="center" wrapText="1"/>
    </xf>
    <xf numFmtId="0" fontId="1" fillId="0" borderId="0" xfId="54" applyFill="1" applyAlignment="1">
      <alignment horizontal="center" vertical="center"/>
    </xf>
    <xf numFmtId="0" fontId="1" fillId="0" borderId="0" xfId="54" applyFill="1" applyAlignment="1">
      <alignment vertical="center"/>
    </xf>
    <xf numFmtId="0" fontId="1" fillId="0" borderId="0" xfId="49" applyFill="1">
      <alignment vertical="center"/>
    </xf>
    <xf numFmtId="0" fontId="0" fillId="0" borderId="0" xfId="0" applyFill="1">
      <alignment vertical="center"/>
    </xf>
    <xf numFmtId="0" fontId="1" fillId="0" borderId="0" xfId="54" applyFill="1" applyAlignment="1">
      <alignment wrapText="1"/>
    </xf>
    <xf numFmtId="0" fontId="1" fillId="0" borderId="0" xfId="54" applyFill="1" applyAlignment="1"/>
    <xf numFmtId="0" fontId="0" fillId="0" borderId="0" xfId="0" applyFill="1" applyAlignment="1">
      <alignment horizontal="center" wrapText="1"/>
    </xf>
    <xf numFmtId="0" fontId="1" fillId="0" borderId="0" xfId="54" applyFill="1"/>
    <xf numFmtId="0" fontId="9" fillId="0" borderId="6" xfId="54" applyFont="1" applyFill="1" applyBorder="1" applyAlignment="1">
      <alignment horizontal="center" vertical="center" wrapText="1"/>
    </xf>
    <xf numFmtId="0" fontId="6" fillId="0" borderId="9" xfId="54" applyFont="1" applyFill="1" applyBorder="1" applyAlignment="1">
      <alignment horizontal="center" vertical="center" wrapText="1"/>
    </xf>
    <xf numFmtId="0" fontId="6" fillId="0" borderId="10" xfId="54" applyFont="1" applyFill="1" applyBorder="1" applyAlignment="1">
      <alignment horizontal="center" vertical="center" wrapText="1"/>
    </xf>
    <xf numFmtId="0" fontId="6" fillId="0" borderId="11" xfId="54" applyFont="1" applyFill="1" applyBorder="1" applyAlignment="1">
      <alignment horizontal="center" vertical="center" wrapText="1"/>
    </xf>
    <xf numFmtId="0" fontId="6" fillId="0" borderId="12" xfId="54" applyFont="1" applyFill="1" applyBorder="1" applyAlignment="1">
      <alignment horizontal="center" vertical="center" wrapText="1"/>
    </xf>
    <xf numFmtId="0" fontId="6" fillId="0" borderId="1" xfId="54" applyFont="1" applyFill="1" applyBorder="1" applyAlignment="1">
      <alignment horizontal="center" vertical="center" wrapText="1"/>
    </xf>
    <xf numFmtId="0" fontId="6" fillId="0" borderId="8" xfId="54" applyFont="1" applyFill="1" applyBorder="1" applyAlignment="1">
      <alignment horizontal="center" vertical="center" wrapText="1"/>
    </xf>
    <xf numFmtId="0" fontId="5" fillId="0" borderId="12" xfId="54" applyFont="1" applyFill="1" applyBorder="1" applyAlignment="1">
      <alignment horizontal="left" vertical="center" wrapText="1"/>
    </xf>
    <xf numFmtId="0" fontId="5" fillId="0" borderId="1" xfId="54" applyFont="1" applyFill="1" applyBorder="1" applyAlignment="1">
      <alignment horizontal="left" vertical="center" wrapText="1"/>
    </xf>
    <xf numFmtId="0" fontId="1" fillId="0" borderId="1" xfId="54" applyFont="1" applyFill="1" applyBorder="1" applyAlignment="1">
      <alignment horizontal="center" vertical="center" wrapText="1"/>
    </xf>
    <xf numFmtId="0" fontId="10" fillId="0" borderId="12" xfId="54" applyFont="1" applyFill="1" applyBorder="1" applyAlignment="1">
      <alignment horizontal="center" vertical="center" wrapText="1"/>
    </xf>
    <xf numFmtId="0" fontId="10" fillId="0" borderId="1" xfId="54" applyFont="1" applyFill="1" applyBorder="1" applyAlignment="1">
      <alignment horizontal="center" vertical="center" wrapText="1"/>
    </xf>
    <xf numFmtId="0" fontId="10" fillId="0" borderId="1" xfId="54" applyFont="1" applyFill="1" applyBorder="1" applyAlignment="1">
      <alignment horizontal="center" vertical="center"/>
    </xf>
    <xf numFmtId="176" fontId="10" fillId="0" borderId="1" xfId="54" applyNumberFormat="1" applyFont="1" applyFill="1" applyBorder="1" applyAlignment="1">
      <alignment horizontal="center" vertical="center" wrapText="1"/>
    </xf>
    <xf numFmtId="0" fontId="10" fillId="0" borderId="1" xfId="54" applyFont="1" applyFill="1" applyBorder="1" applyAlignment="1">
      <alignment horizontal="left" vertical="center" wrapText="1"/>
    </xf>
    <xf numFmtId="0" fontId="11" fillId="0" borderId="1" xfId="54" applyFont="1" applyFill="1" applyBorder="1" applyAlignment="1">
      <alignment horizontal="center" vertical="center" wrapText="1"/>
    </xf>
    <xf numFmtId="0" fontId="1" fillId="0" borderId="12" xfId="54" applyFill="1" applyBorder="1" applyAlignment="1">
      <alignment horizontal="center" vertical="center"/>
    </xf>
    <xf numFmtId="0" fontId="1" fillId="0" borderId="1" xfId="54" applyFill="1" applyBorder="1" applyAlignment="1">
      <alignment horizontal="center" vertical="center" wrapText="1"/>
    </xf>
    <xf numFmtId="0" fontId="12" fillId="0" borderId="12" xfId="55" applyFont="1" applyFill="1" applyBorder="1" applyAlignment="1">
      <alignment horizontal="left" vertical="center" wrapText="1"/>
    </xf>
    <xf numFmtId="0" fontId="12" fillId="0" borderId="1" xfId="55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9" fillId="0" borderId="6" xfId="54" applyFont="1" applyFill="1" applyBorder="1" applyAlignment="1">
      <alignment horizontal="center" vertical="center"/>
    </xf>
    <xf numFmtId="0" fontId="6" fillId="0" borderId="11" xfId="54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8" xfId="54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54" applyFont="1" applyFill="1" applyBorder="1" applyAlignment="1">
      <alignment horizontal="center" vertical="center"/>
    </xf>
    <xf numFmtId="176" fontId="10" fillId="0" borderId="1" xfId="54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54" applyFont="1" applyFill="1" applyBorder="1" applyAlignment="1">
      <alignment horizontal="left" vertical="center"/>
    </xf>
    <xf numFmtId="0" fontId="12" fillId="0" borderId="1" xfId="55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0" fontId="0" fillId="0" borderId="1" xfId="0" applyFill="1" applyBorder="1" applyAlignment="1">
      <alignment horizontal="center"/>
    </xf>
    <xf numFmtId="176" fontId="11" fillId="0" borderId="1" xfId="54" applyNumberFormat="1" applyFont="1" applyFill="1" applyBorder="1" applyAlignment="1">
      <alignment horizontal="center" vertical="center"/>
    </xf>
    <xf numFmtId="0" fontId="12" fillId="0" borderId="1" xfId="55" applyFont="1" applyFill="1" applyBorder="1" applyAlignment="1">
      <alignment horizontal="left" vertical="center"/>
    </xf>
    <xf numFmtId="0" fontId="0" fillId="0" borderId="1" xfId="0" applyFill="1" applyBorder="1" applyAlignment="1">
      <alignment wrapText="1"/>
    </xf>
    <xf numFmtId="0" fontId="1" fillId="0" borderId="13" xfId="54" applyFill="1" applyBorder="1" applyAlignment="1">
      <alignment horizontal="left" vertical="center" wrapText="1"/>
    </xf>
    <xf numFmtId="0" fontId="1" fillId="0" borderId="14" xfId="54" applyFill="1" applyBorder="1" applyAlignment="1">
      <alignment horizontal="left" vertical="center" wrapText="1"/>
    </xf>
    <xf numFmtId="0" fontId="1" fillId="0" borderId="0" xfId="54" applyFont="1" applyFill="1" applyAlignment="1">
      <alignment wrapText="1"/>
    </xf>
    <xf numFmtId="178" fontId="12" fillId="0" borderId="1" xfId="55" applyNumberFormat="1" applyFont="1" applyFill="1" applyBorder="1" applyAlignment="1">
      <alignment horizontal="center" vertical="center"/>
    </xf>
    <xf numFmtId="0" fontId="1" fillId="0" borderId="14" xfId="54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01" xfId="49"/>
    <cellStyle name="常规 2 2" xfId="50"/>
    <cellStyle name="Normal" xfId="51"/>
    <cellStyle name="常规 2" xfId="52"/>
    <cellStyle name="常规 3" xfId="53"/>
    <cellStyle name="常规 4" xfId="54"/>
    <cellStyle name="常规_Sheet1" xfId="55"/>
  </cellStyles>
  <tableStyles count="0" defaultTableStyle="TableStyleMedium9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45.png"/><Relationship Id="rId1" Type="http://schemas.openxmlformats.org/officeDocument/2006/relationships/image" Target="media/image44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328295</xdr:colOff>
      <xdr:row>44</xdr:row>
      <xdr:rowOff>335915</xdr:rowOff>
    </xdr:from>
    <xdr:to>
      <xdr:col>2</xdr:col>
      <xdr:colOff>567055</xdr:colOff>
      <xdr:row>44</xdr:row>
      <xdr:rowOff>799465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5970" y="35857815"/>
          <a:ext cx="238760" cy="46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55880</xdr:colOff>
      <xdr:row>58</xdr:row>
      <xdr:rowOff>335280</xdr:rowOff>
    </xdr:from>
    <xdr:to>
      <xdr:col>2</xdr:col>
      <xdr:colOff>902970</xdr:colOff>
      <xdr:row>58</xdr:row>
      <xdr:rowOff>415925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73555" y="50817780"/>
          <a:ext cx="847090" cy="80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53340</xdr:colOff>
      <xdr:row>13</xdr:row>
      <xdr:rowOff>83820</xdr:rowOff>
    </xdr:from>
    <xdr:to>
      <xdr:col>2</xdr:col>
      <xdr:colOff>777240</xdr:colOff>
      <xdr:row>13</xdr:row>
      <xdr:rowOff>83820</xdr:rowOff>
    </xdr:to>
    <xdr:pic>
      <xdr:nvPicPr>
        <xdr:cNvPr id="13" name="图片 48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71015" y="896112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</xdr:colOff>
      <xdr:row>13</xdr:row>
      <xdr:rowOff>83820</xdr:rowOff>
    </xdr:from>
    <xdr:to>
      <xdr:col>2</xdr:col>
      <xdr:colOff>777240</xdr:colOff>
      <xdr:row>13</xdr:row>
      <xdr:rowOff>83820</xdr:rowOff>
    </xdr:to>
    <xdr:pic>
      <xdr:nvPicPr>
        <xdr:cNvPr id="14" name="图片 48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71015" y="896112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1241425</xdr:colOff>
      <xdr:row>15</xdr:row>
      <xdr:rowOff>89535</xdr:rowOff>
    </xdr:from>
    <xdr:to>
      <xdr:col>3</xdr:col>
      <xdr:colOff>0</xdr:colOff>
      <xdr:row>15</xdr:row>
      <xdr:rowOff>614680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5770" y="10490835"/>
          <a:ext cx="1059815" cy="525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</xdr:colOff>
      <xdr:row>13</xdr:row>
      <xdr:rowOff>145415</xdr:rowOff>
    </xdr:from>
    <xdr:to>
      <xdr:col>3</xdr:col>
      <xdr:colOff>0</xdr:colOff>
      <xdr:row>13</xdr:row>
      <xdr:rowOff>615315</xdr:rowOff>
    </xdr:to>
    <xdr:pic>
      <xdr:nvPicPr>
        <xdr:cNvPr id="18" name="图片 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7200" y="9022715"/>
          <a:ext cx="1048385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1231265</xdr:colOff>
      <xdr:row>16</xdr:row>
      <xdr:rowOff>134620</xdr:rowOff>
    </xdr:from>
    <xdr:to>
      <xdr:col>3</xdr:col>
      <xdr:colOff>0</xdr:colOff>
      <xdr:row>16</xdr:row>
      <xdr:rowOff>676275</xdr:rowOff>
    </xdr:to>
    <xdr:pic>
      <xdr:nvPicPr>
        <xdr:cNvPr id="19" name="图片 1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5610" y="11297920"/>
          <a:ext cx="106997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17</xdr:row>
      <xdr:rowOff>190500</xdr:rowOff>
    </xdr:from>
    <xdr:to>
      <xdr:col>3</xdr:col>
      <xdr:colOff>0</xdr:colOff>
      <xdr:row>17</xdr:row>
      <xdr:rowOff>606425</xdr:rowOff>
    </xdr:to>
    <xdr:pic>
      <xdr:nvPicPr>
        <xdr:cNvPr id="20" name="图片 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37995" y="12115800"/>
          <a:ext cx="1037590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1241425</xdr:colOff>
      <xdr:row>18</xdr:row>
      <xdr:rowOff>213360</xdr:rowOff>
    </xdr:from>
    <xdr:to>
      <xdr:col>3</xdr:col>
      <xdr:colOff>0</xdr:colOff>
      <xdr:row>18</xdr:row>
      <xdr:rowOff>614680</xdr:rowOff>
    </xdr:to>
    <xdr:pic>
      <xdr:nvPicPr>
        <xdr:cNvPr id="21" name="图片 2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715770" y="12900660"/>
          <a:ext cx="1059815" cy="401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</xdr:colOff>
      <xdr:row>19</xdr:row>
      <xdr:rowOff>145415</xdr:rowOff>
    </xdr:from>
    <xdr:to>
      <xdr:col>3</xdr:col>
      <xdr:colOff>0</xdr:colOff>
      <xdr:row>19</xdr:row>
      <xdr:rowOff>639445</xdr:rowOff>
    </xdr:to>
    <xdr:pic>
      <xdr:nvPicPr>
        <xdr:cNvPr id="22" name="图片 2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27200" y="13594715"/>
          <a:ext cx="1048385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</xdr:colOff>
      <xdr:row>20</xdr:row>
      <xdr:rowOff>224155</xdr:rowOff>
    </xdr:from>
    <xdr:to>
      <xdr:col>3</xdr:col>
      <xdr:colOff>0</xdr:colOff>
      <xdr:row>20</xdr:row>
      <xdr:rowOff>554990</xdr:rowOff>
    </xdr:to>
    <xdr:pic>
      <xdr:nvPicPr>
        <xdr:cNvPr id="24" name="图片 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727200" y="14435455"/>
          <a:ext cx="1048385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1241425</xdr:colOff>
      <xdr:row>21</xdr:row>
      <xdr:rowOff>54610</xdr:rowOff>
    </xdr:from>
    <xdr:to>
      <xdr:col>3</xdr:col>
      <xdr:colOff>0</xdr:colOff>
      <xdr:row>21</xdr:row>
      <xdr:rowOff>740410</xdr:rowOff>
    </xdr:to>
    <xdr:pic>
      <xdr:nvPicPr>
        <xdr:cNvPr id="26" name="图片 2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15770" y="15027910"/>
          <a:ext cx="105981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</xdr:colOff>
      <xdr:row>25</xdr:row>
      <xdr:rowOff>257810</xdr:rowOff>
    </xdr:from>
    <xdr:to>
      <xdr:col>3</xdr:col>
      <xdr:colOff>0</xdr:colOff>
      <xdr:row>25</xdr:row>
      <xdr:rowOff>516255</xdr:rowOff>
    </xdr:to>
    <xdr:pic>
      <xdr:nvPicPr>
        <xdr:cNvPr id="28" name="图片 2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727200" y="18279110"/>
          <a:ext cx="1048385" cy="258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</xdr:colOff>
      <xdr:row>24</xdr:row>
      <xdr:rowOff>257810</xdr:rowOff>
    </xdr:from>
    <xdr:to>
      <xdr:col>3</xdr:col>
      <xdr:colOff>0</xdr:colOff>
      <xdr:row>24</xdr:row>
      <xdr:rowOff>516255</xdr:rowOff>
    </xdr:to>
    <xdr:pic>
      <xdr:nvPicPr>
        <xdr:cNvPr id="33" name="图片 3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727200" y="17517110"/>
          <a:ext cx="1048385" cy="258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252730</xdr:colOff>
      <xdr:row>4</xdr:row>
      <xdr:rowOff>25400</xdr:rowOff>
    </xdr:from>
    <xdr:to>
      <xdr:col>2</xdr:col>
      <xdr:colOff>655955</xdr:colOff>
      <xdr:row>4</xdr:row>
      <xdr:rowOff>749300</xdr:rowOff>
    </xdr:to>
    <xdr:pic>
      <xdr:nvPicPr>
        <xdr:cNvPr id="37" name="图片 3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970405" y="2044700"/>
          <a:ext cx="40322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8</xdr:row>
      <xdr:rowOff>43815</xdr:rowOff>
    </xdr:from>
    <xdr:to>
      <xdr:col>2</xdr:col>
      <xdr:colOff>686435</xdr:colOff>
      <xdr:row>8</xdr:row>
      <xdr:rowOff>734695</xdr:rowOff>
    </xdr:to>
    <xdr:pic>
      <xdr:nvPicPr>
        <xdr:cNvPr id="38" name="图片 3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951355" y="5111115"/>
          <a:ext cx="452755" cy="690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7</xdr:row>
      <xdr:rowOff>9525</xdr:rowOff>
    </xdr:from>
    <xdr:to>
      <xdr:col>2</xdr:col>
      <xdr:colOff>699135</xdr:colOff>
      <xdr:row>7</xdr:row>
      <xdr:rowOff>753745</xdr:rowOff>
    </xdr:to>
    <xdr:pic>
      <xdr:nvPicPr>
        <xdr:cNvPr id="39" name="图片 3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951355" y="4314825"/>
          <a:ext cx="465455" cy="744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262255</xdr:colOff>
      <xdr:row>9</xdr:row>
      <xdr:rowOff>0</xdr:rowOff>
    </xdr:from>
    <xdr:to>
      <xdr:col>2</xdr:col>
      <xdr:colOff>699135</xdr:colOff>
      <xdr:row>9</xdr:row>
      <xdr:rowOff>741680</xdr:rowOff>
    </xdr:to>
    <xdr:pic>
      <xdr:nvPicPr>
        <xdr:cNvPr id="40" name="图片 3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979930" y="5829300"/>
          <a:ext cx="436880" cy="741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271780</xdr:colOff>
      <xdr:row>10</xdr:row>
      <xdr:rowOff>19050</xdr:rowOff>
    </xdr:from>
    <xdr:to>
      <xdr:col>2</xdr:col>
      <xdr:colOff>706755</xdr:colOff>
      <xdr:row>11</xdr:row>
      <xdr:rowOff>4445</xdr:rowOff>
    </xdr:to>
    <xdr:pic>
      <xdr:nvPicPr>
        <xdr:cNvPr id="41" name="图片 4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89455" y="6610350"/>
          <a:ext cx="434975" cy="747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271780</xdr:colOff>
      <xdr:row>11</xdr:row>
      <xdr:rowOff>28575</xdr:rowOff>
    </xdr:from>
    <xdr:to>
      <xdr:col>2</xdr:col>
      <xdr:colOff>724535</xdr:colOff>
      <xdr:row>11</xdr:row>
      <xdr:rowOff>719455</xdr:rowOff>
    </xdr:to>
    <xdr:pic>
      <xdr:nvPicPr>
        <xdr:cNvPr id="42" name="图片 4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989455" y="7381875"/>
          <a:ext cx="452755" cy="690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221615</xdr:colOff>
      <xdr:row>6</xdr:row>
      <xdr:rowOff>38100</xdr:rowOff>
    </xdr:from>
    <xdr:to>
      <xdr:col>2</xdr:col>
      <xdr:colOff>699770</xdr:colOff>
      <xdr:row>6</xdr:row>
      <xdr:rowOff>733425</xdr:rowOff>
    </xdr:to>
    <xdr:pic>
      <xdr:nvPicPr>
        <xdr:cNvPr id="43" name="图片 4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939290" y="3581400"/>
          <a:ext cx="478155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205740</xdr:colOff>
      <xdr:row>5</xdr:row>
      <xdr:rowOff>38100</xdr:rowOff>
    </xdr:from>
    <xdr:to>
      <xdr:col>2</xdr:col>
      <xdr:colOff>690245</xdr:colOff>
      <xdr:row>5</xdr:row>
      <xdr:rowOff>737870</xdr:rowOff>
    </xdr:to>
    <xdr:pic>
      <xdr:nvPicPr>
        <xdr:cNvPr id="44" name="图片 4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923415" y="2819400"/>
          <a:ext cx="484505" cy="699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1242060</xdr:colOff>
      <xdr:row>14</xdr:row>
      <xdr:rowOff>130810</xdr:rowOff>
    </xdr:from>
    <xdr:to>
      <xdr:col>3</xdr:col>
      <xdr:colOff>0</xdr:colOff>
      <xdr:row>14</xdr:row>
      <xdr:rowOff>603885</xdr:rowOff>
    </xdr:to>
    <xdr:pic>
      <xdr:nvPicPr>
        <xdr:cNvPr id="45" name="图片 4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rot="10800000">
          <a:off x="1716405" y="9770110"/>
          <a:ext cx="1059180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1242060</xdr:colOff>
      <xdr:row>22</xdr:row>
      <xdr:rowOff>67310</xdr:rowOff>
    </xdr:from>
    <xdr:to>
      <xdr:col>3</xdr:col>
      <xdr:colOff>0</xdr:colOff>
      <xdr:row>22</xdr:row>
      <xdr:rowOff>708025</xdr:rowOff>
    </xdr:to>
    <xdr:pic>
      <xdr:nvPicPr>
        <xdr:cNvPr id="47" name="图片 4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10800000">
          <a:off x="1716405" y="15802610"/>
          <a:ext cx="1059180" cy="640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23</xdr:row>
      <xdr:rowOff>247650</xdr:rowOff>
    </xdr:from>
    <xdr:to>
      <xdr:col>3</xdr:col>
      <xdr:colOff>0</xdr:colOff>
      <xdr:row>23</xdr:row>
      <xdr:rowOff>514985</xdr:rowOff>
    </xdr:to>
    <xdr:pic>
      <xdr:nvPicPr>
        <xdr:cNvPr id="49" name="图片 4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 rot="10800000">
          <a:off x="1717675" y="16744950"/>
          <a:ext cx="1057910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</xdr:colOff>
      <xdr:row>26</xdr:row>
      <xdr:rowOff>234950</xdr:rowOff>
    </xdr:from>
    <xdr:to>
      <xdr:col>3</xdr:col>
      <xdr:colOff>0</xdr:colOff>
      <xdr:row>26</xdr:row>
      <xdr:rowOff>575310</xdr:rowOff>
    </xdr:to>
    <xdr:pic>
      <xdr:nvPicPr>
        <xdr:cNvPr id="50" name="图片 4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10800000">
          <a:off x="1738630" y="19018250"/>
          <a:ext cx="1036955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</xdr:colOff>
      <xdr:row>27</xdr:row>
      <xdr:rowOff>51435</xdr:rowOff>
    </xdr:from>
    <xdr:to>
      <xdr:col>2</xdr:col>
      <xdr:colOff>949325</xdr:colOff>
      <xdr:row>27</xdr:row>
      <xdr:rowOff>746125</xdr:rowOff>
    </xdr:to>
    <xdr:pic>
      <xdr:nvPicPr>
        <xdr:cNvPr id="51" name="图片 5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738630" y="19596735"/>
          <a:ext cx="928370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29</xdr:row>
      <xdr:rowOff>180975</xdr:rowOff>
    </xdr:from>
    <xdr:to>
      <xdr:col>2</xdr:col>
      <xdr:colOff>906145</xdr:colOff>
      <xdr:row>29</xdr:row>
      <xdr:rowOff>523875</xdr:rowOff>
    </xdr:to>
    <xdr:pic>
      <xdr:nvPicPr>
        <xdr:cNvPr id="52" name="图片 51"/>
        <xdr:cNvPicPr>
          <a:picLocks noChangeAspect="1"/>
        </xdr:cNvPicPr>
      </xdr:nvPicPr>
      <xdr:blipFill>
        <a:blip r:embed="rId26"/>
        <a:srcRect t="9699" b="16530"/>
        <a:stretch>
          <a:fillRect/>
        </a:stretch>
      </xdr:blipFill>
      <xdr:spPr>
        <a:xfrm>
          <a:off x="1791970" y="21250275"/>
          <a:ext cx="83185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71120</xdr:colOff>
      <xdr:row>28</xdr:row>
      <xdr:rowOff>161925</xdr:rowOff>
    </xdr:from>
    <xdr:to>
      <xdr:col>2</xdr:col>
      <xdr:colOff>911860</xdr:colOff>
      <xdr:row>28</xdr:row>
      <xdr:rowOff>612140</xdr:rowOff>
    </xdr:to>
    <xdr:pic>
      <xdr:nvPicPr>
        <xdr:cNvPr id="53" name="图片 5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788795" y="20469225"/>
          <a:ext cx="840740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62230</xdr:colOff>
      <xdr:row>34</xdr:row>
      <xdr:rowOff>180975</xdr:rowOff>
    </xdr:from>
    <xdr:to>
      <xdr:col>2</xdr:col>
      <xdr:colOff>890905</xdr:colOff>
      <xdr:row>34</xdr:row>
      <xdr:rowOff>1255395</xdr:rowOff>
    </xdr:to>
    <xdr:pic>
      <xdr:nvPicPr>
        <xdr:cNvPr id="54" name="图片 5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779905" y="26304875"/>
          <a:ext cx="828675" cy="1074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39370</xdr:colOff>
      <xdr:row>33</xdr:row>
      <xdr:rowOff>285750</xdr:rowOff>
    </xdr:from>
    <xdr:to>
      <xdr:col>3</xdr:col>
      <xdr:colOff>0</xdr:colOff>
      <xdr:row>33</xdr:row>
      <xdr:rowOff>942975</xdr:rowOff>
    </xdr:to>
    <xdr:pic>
      <xdr:nvPicPr>
        <xdr:cNvPr id="55" name="图片 5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757045" y="24403050"/>
          <a:ext cx="10185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24130</xdr:colOff>
      <xdr:row>32</xdr:row>
      <xdr:rowOff>66675</xdr:rowOff>
    </xdr:from>
    <xdr:to>
      <xdr:col>2</xdr:col>
      <xdr:colOff>922655</xdr:colOff>
      <xdr:row>32</xdr:row>
      <xdr:rowOff>676910</xdr:rowOff>
    </xdr:to>
    <xdr:pic>
      <xdr:nvPicPr>
        <xdr:cNvPr id="2" name="图片 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741805" y="23421975"/>
          <a:ext cx="898525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75565</xdr:colOff>
      <xdr:row>35</xdr:row>
      <xdr:rowOff>142875</xdr:rowOff>
    </xdr:from>
    <xdr:to>
      <xdr:col>2</xdr:col>
      <xdr:colOff>887730</xdr:colOff>
      <xdr:row>35</xdr:row>
      <xdr:rowOff>943610</xdr:rowOff>
    </xdr:to>
    <xdr:pic>
      <xdr:nvPicPr>
        <xdr:cNvPr id="16" name="图片 15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793240" y="28273375"/>
          <a:ext cx="812165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109855</xdr:colOff>
      <xdr:row>39</xdr:row>
      <xdr:rowOff>47625</xdr:rowOff>
    </xdr:from>
    <xdr:to>
      <xdr:col>2</xdr:col>
      <xdr:colOff>835025</xdr:colOff>
      <xdr:row>39</xdr:row>
      <xdr:rowOff>709930</xdr:rowOff>
    </xdr:to>
    <xdr:pic>
      <xdr:nvPicPr>
        <xdr:cNvPr id="23" name="图片 2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827530" y="31492825"/>
          <a:ext cx="725170" cy="662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41</xdr:row>
      <xdr:rowOff>47625</xdr:rowOff>
    </xdr:from>
    <xdr:to>
      <xdr:col>3</xdr:col>
      <xdr:colOff>0</xdr:colOff>
      <xdr:row>41</xdr:row>
      <xdr:rowOff>695960</xdr:rowOff>
    </xdr:to>
    <xdr:pic>
      <xdr:nvPicPr>
        <xdr:cNvPr id="25" name="图片 2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717675" y="33016825"/>
          <a:ext cx="1057910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186055</xdr:colOff>
      <xdr:row>38</xdr:row>
      <xdr:rowOff>29210</xdr:rowOff>
    </xdr:from>
    <xdr:to>
      <xdr:col>2</xdr:col>
      <xdr:colOff>736600</xdr:colOff>
      <xdr:row>38</xdr:row>
      <xdr:rowOff>748030</xdr:rowOff>
    </xdr:to>
    <xdr:pic>
      <xdr:nvPicPr>
        <xdr:cNvPr id="27" name="图片 2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903730" y="30712410"/>
          <a:ext cx="550545" cy="718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81280</xdr:colOff>
      <xdr:row>42</xdr:row>
      <xdr:rowOff>38100</xdr:rowOff>
    </xdr:from>
    <xdr:to>
      <xdr:col>2</xdr:col>
      <xdr:colOff>937260</xdr:colOff>
      <xdr:row>42</xdr:row>
      <xdr:rowOff>972820</xdr:rowOff>
    </xdr:to>
    <xdr:pic>
      <xdr:nvPicPr>
        <xdr:cNvPr id="29" name="图片 2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798955" y="33769300"/>
          <a:ext cx="855980" cy="934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109855</xdr:colOff>
      <xdr:row>43</xdr:row>
      <xdr:rowOff>19050</xdr:rowOff>
    </xdr:from>
    <xdr:to>
      <xdr:col>2</xdr:col>
      <xdr:colOff>949325</xdr:colOff>
      <xdr:row>43</xdr:row>
      <xdr:rowOff>715645</xdr:rowOff>
    </xdr:to>
    <xdr:pic>
      <xdr:nvPicPr>
        <xdr:cNvPr id="30" name="图片 2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827530" y="34778950"/>
          <a:ext cx="839470" cy="696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43180</xdr:colOff>
      <xdr:row>53</xdr:row>
      <xdr:rowOff>123825</xdr:rowOff>
    </xdr:from>
    <xdr:to>
      <xdr:col>2</xdr:col>
      <xdr:colOff>898525</xdr:colOff>
      <xdr:row>54</xdr:row>
      <xdr:rowOff>0</xdr:rowOff>
    </xdr:to>
    <xdr:pic>
      <xdr:nvPicPr>
        <xdr:cNvPr id="32" name="图片 31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760855" y="46796325"/>
          <a:ext cx="85534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62230</xdr:colOff>
      <xdr:row>54</xdr:row>
      <xdr:rowOff>28575</xdr:rowOff>
    </xdr:from>
    <xdr:to>
      <xdr:col>3</xdr:col>
      <xdr:colOff>0</xdr:colOff>
      <xdr:row>54</xdr:row>
      <xdr:rowOff>747395</xdr:rowOff>
    </xdr:to>
    <xdr:pic>
      <xdr:nvPicPr>
        <xdr:cNvPr id="34" name="图片 33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779905" y="47463075"/>
          <a:ext cx="995680" cy="718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10160</xdr:colOff>
      <xdr:row>55</xdr:row>
      <xdr:rowOff>38735</xdr:rowOff>
    </xdr:from>
    <xdr:to>
      <xdr:col>2</xdr:col>
      <xdr:colOff>910590</xdr:colOff>
      <xdr:row>55</xdr:row>
      <xdr:rowOff>751840</xdr:rowOff>
    </xdr:to>
    <xdr:pic>
      <xdr:nvPicPr>
        <xdr:cNvPr id="35" name="图片 34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727835" y="48235235"/>
          <a:ext cx="900430" cy="713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62230</xdr:colOff>
      <xdr:row>56</xdr:row>
      <xdr:rowOff>38100</xdr:rowOff>
    </xdr:from>
    <xdr:to>
      <xdr:col>2</xdr:col>
      <xdr:colOff>850900</xdr:colOff>
      <xdr:row>56</xdr:row>
      <xdr:rowOff>725170</xdr:rowOff>
    </xdr:to>
    <xdr:pic>
      <xdr:nvPicPr>
        <xdr:cNvPr id="36" name="图片 35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779905" y="48996600"/>
          <a:ext cx="788670" cy="687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36830</xdr:colOff>
      <xdr:row>57</xdr:row>
      <xdr:rowOff>113030</xdr:rowOff>
    </xdr:from>
    <xdr:to>
      <xdr:col>3</xdr:col>
      <xdr:colOff>0</xdr:colOff>
      <xdr:row>58</xdr:row>
      <xdr:rowOff>10795</xdr:rowOff>
    </xdr:to>
    <xdr:pic>
      <xdr:nvPicPr>
        <xdr:cNvPr id="46" name="图片 45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754505" y="49833530"/>
          <a:ext cx="1021080" cy="659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31750</xdr:colOff>
      <xdr:row>62</xdr:row>
      <xdr:rowOff>33020</xdr:rowOff>
    </xdr:from>
    <xdr:to>
      <xdr:col>10</xdr:col>
      <xdr:colOff>0</xdr:colOff>
      <xdr:row>62</xdr:row>
      <xdr:rowOff>2099310</xdr:rowOff>
    </xdr:to>
    <xdr:pic>
      <xdr:nvPicPr>
        <xdr:cNvPr id="3" name="图片 2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0036810" y="53804820"/>
          <a:ext cx="1492250" cy="2066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</xdr:colOff>
      <xdr:row>61</xdr:row>
      <xdr:rowOff>126365</xdr:rowOff>
    </xdr:from>
    <xdr:to>
      <xdr:col>10</xdr:col>
      <xdr:colOff>0</xdr:colOff>
      <xdr:row>61</xdr:row>
      <xdr:rowOff>1015365</xdr:rowOff>
    </xdr:to>
    <xdr:pic>
      <xdr:nvPicPr>
        <xdr:cNvPr id="4" name="图片 3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0043795" y="52742465"/>
          <a:ext cx="1485265" cy="889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"/>
  <sheetViews>
    <sheetView view="pageBreakPreview" zoomScaleNormal="100" workbookViewId="0">
      <selection activeCell="B23" sqref="B23"/>
    </sheetView>
  </sheetViews>
  <sheetFormatPr defaultColWidth="9" defaultRowHeight="13.5" outlineLevelCol="3"/>
  <cols>
    <col min="1" max="1" width="9" style="93"/>
    <col min="2" max="2" width="15.2583333333333" style="93" customWidth="1"/>
    <col min="3" max="3" width="22.5" style="93" customWidth="1"/>
    <col min="4" max="4" width="43.7583333333333" style="93" customWidth="1"/>
    <col min="5" max="16384" width="9" style="93"/>
  </cols>
  <sheetData>
    <row r="1" ht="75" customHeight="1" spans="1:4">
      <c r="A1" s="94" t="s">
        <v>0</v>
      </c>
      <c r="B1" s="95"/>
      <c r="C1" s="95"/>
      <c r="D1" s="96"/>
    </row>
    <row r="2" ht="31" customHeight="1" spans="1:4">
      <c r="A2" s="97" t="s">
        <v>1</v>
      </c>
      <c r="B2" s="97" t="s">
        <v>2</v>
      </c>
      <c r="C2" s="97" t="s">
        <v>3</v>
      </c>
      <c r="D2" s="97" t="s">
        <v>4</v>
      </c>
    </row>
    <row r="3" ht="31" customHeight="1" spans="1:4">
      <c r="A3" s="98">
        <v>1</v>
      </c>
      <c r="B3" s="98" t="s">
        <v>5</v>
      </c>
      <c r="C3" s="98">
        <f>'《价格清单（伊河湾项目地下车库地坪漆及交通设施工程）》'!I31</f>
        <v>65268.1645</v>
      </c>
      <c r="D3" s="98"/>
    </row>
    <row r="4" ht="31" customHeight="1" spans="1:4">
      <c r="A4" s="98">
        <v>2</v>
      </c>
      <c r="B4" s="98" t="s">
        <v>6</v>
      </c>
      <c r="C4" s="98">
        <f>'《价格清单（伊河湾项目地下车库地坪漆及交通设施工程）》'!I37</f>
        <v>59943.46</v>
      </c>
      <c r="D4" s="98"/>
    </row>
    <row r="5" ht="31" customHeight="1" spans="1:4">
      <c r="A5" s="98">
        <v>3</v>
      </c>
      <c r="B5" s="98" t="s">
        <v>7</v>
      </c>
      <c r="C5" s="98">
        <f>'《价格清单（伊河湾项目地下车库地坪漆及交通设施工程）》'!I46</f>
        <v>77782.8578</v>
      </c>
      <c r="D5" s="98"/>
    </row>
    <row r="6" ht="31" customHeight="1" spans="1:4">
      <c r="A6" s="98">
        <v>4</v>
      </c>
      <c r="B6" s="98" t="s">
        <v>8</v>
      </c>
      <c r="C6" s="98">
        <f>'《价格清单（伊河湾项目地下车库地坪漆及交通设施工程）》'!I52</f>
        <v>1344680.8612125</v>
      </c>
      <c r="D6" s="98"/>
    </row>
    <row r="7" ht="31" customHeight="1" spans="1:4">
      <c r="A7" s="98">
        <v>5</v>
      </c>
      <c r="B7" s="98" t="s">
        <v>9</v>
      </c>
      <c r="C7" s="98">
        <f>'《价格清单（伊河湾项目地下车库地坪漆及交通设施工程）》'!I60</f>
        <v>86989.825437</v>
      </c>
      <c r="D7" s="98"/>
    </row>
    <row r="8" ht="31" customHeight="1" spans="1:4">
      <c r="A8" s="98">
        <v>6</v>
      </c>
      <c r="B8" s="99" t="s">
        <v>10</v>
      </c>
      <c r="C8" s="98">
        <f>'《价格清单（伊河湾项目地下车库地坪漆及交通设施工程）》'!I64</f>
        <v>35335.119036</v>
      </c>
      <c r="D8" s="98"/>
    </row>
    <row r="9" ht="31" customHeight="1" spans="1:4">
      <c r="A9" s="98">
        <v>7</v>
      </c>
      <c r="B9" s="98" t="s">
        <v>11</v>
      </c>
      <c r="C9" s="98">
        <f>SUM(C3:C8)</f>
        <v>1670000.2879855</v>
      </c>
      <c r="D9" s="98"/>
    </row>
    <row r="10" ht="31" customHeight="1"/>
  </sheetData>
  <mergeCells count="1">
    <mergeCell ref="A1:D1"/>
  </mergeCells>
  <pageMargins left="0.75" right="0.75" top="1" bottom="1" header="0.5" footer="0.5"/>
  <pageSetup paperSize="9" scale="97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67"/>
  <sheetViews>
    <sheetView tabSelected="1" view="pageBreakPreview" zoomScaleNormal="90" topLeftCell="A46" workbookViewId="0">
      <selection activeCell="C49" sqref="C49:D49"/>
    </sheetView>
  </sheetViews>
  <sheetFormatPr defaultColWidth="10" defaultRowHeight="60" customHeight="1"/>
  <cols>
    <col min="1" max="1" width="6.225" style="43" customWidth="1"/>
    <col min="2" max="2" width="16.3166666666667" style="43" customWidth="1"/>
    <col min="3" max="3" width="13.8833333333333" style="43" customWidth="1"/>
    <col min="4" max="4" width="33.7583333333333" style="43" customWidth="1"/>
    <col min="5" max="5" width="7.64166666666667" style="43" customWidth="1"/>
    <col min="6" max="6" width="12.1083333333333" style="43" customWidth="1"/>
    <col min="7" max="7" width="12.6416666666667" style="43" customWidth="1"/>
    <col min="8" max="8" width="12.0583333333333" style="43" customWidth="1"/>
    <col min="9" max="9" width="16.6666666666667" style="44" customWidth="1"/>
    <col min="10" max="10" width="20" style="45" customWidth="1"/>
    <col min="11" max="11" width="12.6333333333333" style="46"/>
    <col min="12" max="13" width="10" style="46"/>
    <col min="14" max="14" width="11.5" style="46"/>
    <col min="15" max="233" width="10" style="46"/>
    <col min="234" max="234" width="6.225" style="46" customWidth="1"/>
    <col min="235" max="235" width="13" style="46" customWidth="1"/>
    <col min="236" max="236" width="12.8916666666667" style="46" customWidth="1"/>
    <col min="237" max="237" width="21.1083333333333" style="46" customWidth="1"/>
    <col min="238" max="238" width="6.775" style="46" customWidth="1"/>
    <col min="239" max="239" width="9.44166666666667" style="46" customWidth="1"/>
    <col min="240" max="240" width="12.1083333333333" style="46" customWidth="1"/>
    <col min="241" max="241" width="12" style="46" customWidth="1"/>
    <col min="242" max="242" width="10.8916666666667" style="46" customWidth="1"/>
    <col min="243" max="243" width="12.1083333333333" style="46" customWidth="1"/>
    <col min="244" max="244" width="9.10833333333333" style="46" customWidth="1"/>
    <col min="245" max="245" width="21.775" style="46" customWidth="1"/>
    <col min="246" max="246" width="27.225" style="46" customWidth="1"/>
    <col min="247" max="247" width="17.8916666666667" style="46" customWidth="1"/>
    <col min="248" max="489" width="10" style="46"/>
    <col min="490" max="490" width="6.225" style="46" customWidth="1"/>
    <col min="491" max="491" width="13" style="46" customWidth="1"/>
    <col min="492" max="492" width="12.8916666666667" style="46" customWidth="1"/>
    <col min="493" max="493" width="21.1083333333333" style="46" customWidth="1"/>
    <col min="494" max="494" width="6.775" style="46" customWidth="1"/>
    <col min="495" max="495" width="9.44166666666667" style="46" customWidth="1"/>
    <col min="496" max="496" width="12.1083333333333" style="46" customWidth="1"/>
    <col min="497" max="497" width="12" style="46" customWidth="1"/>
    <col min="498" max="498" width="10.8916666666667" style="46" customWidth="1"/>
    <col min="499" max="499" width="12.1083333333333" style="46" customWidth="1"/>
    <col min="500" max="500" width="9.10833333333333" style="46" customWidth="1"/>
    <col min="501" max="501" width="21.775" style="46" customWidth="1"/>
    <col min="502" max="502" width="27.225" style="46" customWidth="1"/>
    <col min="503" max="503" width="17.8916666666667" style="46" customWidth="1"/>
    <col min="504" max="745" width="10" style="46"/>
    <col min="746" max="746" width="6.225" style="46" customWidth="1"/>
    <col min="747" max="747" width="13" style="46" customWidth="1"/>
    <col min="748" max="748" width="12.8916666666667" style="46" customWidth="1"/>
    <col min="749" max="749" width="21.1083333333333" style="46" customWidth="1"/>
    <col min="750" max="750" width="6.775" style="46" customWidth="1"/>
    <col min="751" max="751" width="9.44166666666667" style="46" customWidth="1"/>
    <col min="752" max="752" width="12.1083333333333" style="46" customWidth="1"/>
    <col min="753" max="753" width="12" style="46" customWidth="1"/>
    <col min="754" max="754" width="10.8916666666667" style="46" customWidth="1"/>
    <col min="755" max="755" width="12.1083333333333" style="46" customWidth="1"/>
    <col min="756" max="756" width="9.10833333333333" style="46" customWidth="1"/>
    <col min="757" max="757" width="21.775" style="46" customWidth="1"/>
    <col min="758" max="758" width="27.225" style="46" customWidth="1"/>
    <col min="759" max="759" width="17.8916666666667" style="46" customWidth="1"/>
    <col min="760" max="1001" width="10" style="46"/>
    <col min="1002" max="1002" width="6.225" style="46" customWidth="1"/>
    <col min="1003" max="1003" width="13" style="46" customWidth="1"/>
    <col min="1004" max="1004" width="12.8916666666667" style="46" customWidth="1"/>
    <col min="1005" max="1005" width="21.1083333333333" style="46" customWidth="1"/>
    <col min="1006" max="1006" width="6.775" style="46" customWidth="1"/>
    <col min="1007" max="1007" width="9.44166666666667" style="46" customWidth="1"/>
    <col min="1008" max="1008" width="12.1083333333333" style="46" customWidth="1"/>
    <col min="1009" max="1009" width="12" style="46" customWidth="1"/>
    <col min="1010" max="1010" width="10.8916666666667" style="46" customWidth="1"/>
    <col min="1011" max="1011" width="12.1083333333333" style="46" customWidth="1"/>
    <col min="1012" max="1012" width="9.10833333333333" style="46" customWidth="1"/>
    <col min="1013" max="1013" width="21.775" style="46" customWidth="1"/>
    <col min="1014" max="1014" width="27.225" style="46" customWidth="1"/>
    <col min="1015" max="1015" width="17.8916666666667" style="46" customWidth="1"/>
    <col min="1016" max="1257" width="10" style="46"/>
    <col min="1258" max="1258" width="6.225" style="46" customWidth="1"/>
    <col min="1259" max="1259" width="13" style="46" customWidth="1"/>
    <col min="1260" max="1260" width="12.8916666666667" style="46" customWidth="1"/>
    <col min="1261" max="1261" width="21.1083333333333" style="46" customWidth="1"/>
    <col min="1262" max="1262" width="6.775" style="46" customWidth="1"/>
    <col min="1263" max="1263" width="9.44166666666667" style="46" customWidth="1"/>
    <col min="1264" max="1264" width="12.1083333333333" style="46" customWidth="1"/>
    <col min="1265" max="1265" width="12" style="46" customWidth="1"/>
    <col min="1266" max="1266" width="10.8916666666667" style="46" customWidth="1"/>
    <col min="1267" max="1267" width="12.1083333333333" style="46" customWidth="1"/>
    <col min="1268" max="1268" width="9.10833333333333" style="46" customWidth="1"/>
    <col min="1269" max="1269" width="21.775" style="46" customWidth="1"/>
    <col min="1270" max="1270" width="27.225" style="46" customWidth="1"/>
    <col min="1271" max="1271" width="17.8916666666667" style="46" customWidth="1"/>
    <col min="1272" max="1513" width="10" style="46"/>
    <col min="1514" max="1514" width="6.225" style="46" customWidth="1"/>
    <col min="1515" max="1515" width="13" style="46" customWidth="1"/>
    <col min="1516" max="1516" width="12.8916666666667" style="46" customWidth="1"/>
    <col min="1517" max="1517" width="21.1083333333333" style="46" customWidth="1"/>
    <col min="1518" max="1518" width="6.775" style="46" customWidth="1"/>
    <col min="1519" max="1519" width="9.44166666666667" style="46" customWidth="1"/>
    <col min="1520" max="1520" width="12.1083333333333" style="46" customWidth="1"/>
    <col min="1521" max="1521" width="12" style="46" customWidth="1"/>
    <col min="1522" max="1522" width="10.8916666666667" style="46" customWidth="1"/>
    <col min="1523" max="1523" width="12.1083333333333" style="46" customWidth="1"/>
    <col min="1524" max="1524" width="9.10833333333333" style="46" customWidth="1"/>
    <col min="1525" max="1525" width="21.775" style="46" customWidth="1"/>
    <col min="1526" max="1526" width="27.225" style="46" customWidth="1"/>
    <col min="1527" max="1527" width="17.8916666666667" style="46" customWidth="1"/>
    <col min="1528" max="1769" width="10" style="46"/>
    <col min="1770" max="1770" width="6.225" style="46" customWidth="1"/>
    <col min="1771" max="1771" width="13" style="46" customWidth="1"/>
    <col min="1772" max="1772" width="12.8916666666667" style="46" customWidth="1"/>
    <col min="1773" max="1773" width="21.1083333333333" style="46" customWidth="1"/>
    <col min="1774" max="1774" width="6.775" style="46" customWidth="1"/>
    <col min="1775" max="1775" width="9.44166666666667" style="46" customWidth="1"/>
    <col min="1776" max="1776" width="12.1083333333333" style="46" customWidth="1"/>
    <col min="1777" max="1777" width="12" style="46" customWidth="1"/>
    <col min="1778" max="1778" width="10.8916666666667" style="46" customWidth="1"/>
    <col min="1779" max="1779" width="12.1083333333333" style="46" customWidth="1"/>
    <col min="1780" max="1780" width="9.10833333333333" style="46" customWidth="1"/>
    <col min="1781" max="1781" width="21.775" style="46" customWidth="1"/>
    <col min="1782" max="1782" width="27.225" style="46" customWidth="1"/>
    <col min="1783" max="1783" width="17.8916666666667" style="46" customWidth="1"/>
    <col min="1784" max="2025" width="10" style="46"/>
    <col min="2026" max="2026" width="6.225" style="46" customWidth="1"/>
    <col min="2027" max="2027" width="13" style="46" customWidth="1"/>
    <col min="2028" max="2028" width="12.8916666666667" style="46" customWidth="1"/>
    <col min="2029" max="2029" width="21.1083333333333" style="46" customWidth="1"/>
    <col min="2030" max="2030" width="6.775" style="46" customWidth="1"/>
    <col min="2031" max="2031" width="9.44166666666667" style="46" customWidth="1"/>
    <col min="2032" max="2032" width="12.1083333333333" style="46" customWidth="1"/>
    <col min="2033" max="2033" width="12" style="46" customWidth="1"/>
    <col min="2034" max="2034" width="10.8916666666667" style="46" customWidth="1"/>
    <col min="2035" max="2035" width="12.1083333333333" style="46" customWidth="1"/>
    <col min="2036" max="2036" width="9.10833333333333" style="46" customWidth="1"/>
    <col min="2037" max="2037" width="21.775" style="46" customWidth="1"/>
    <col min="2038" max="2038" width="27.225" style="46" customWidth="1"/>
    <col min="2039" max="2039" width="17.8916666666667" style="46" customWidth="1"/>
    <col min="2040" max="2281" width="10" style="46"/>
    <col min="2282" max="2282" width="6.225" style="46" customWidth="1"/>
    <col min="2283" max="2283" width="13" style="46" customWidth="1"/>
    <col min="2284" max="2284" width="12.8916666666667" style="46" customWidth="1"/>
    <col min="2285" max="2285" width="21.1083333333333" style="46" customWidth="1"/>
    <col min="2286" max="2286" width="6.775" style="46" customWidth="1"/>
    <col min="2287" max="2287" width="9.44166666666667" style="46" customWidth="1"/>
    <col min="2288" max="2288" width="12.1083333333333" style="46" customWidth="1"/>
    <col min="2289" max="2289" width="12" style="46" customWidth="1"/>
    <col min="2290" max="2290" width="10.8916666666667" style="46" customWidth="1"/>
    <col min="2291" max="2291" width="12.1083333333333" style="46" customWidth="1"/>
    <col min="2292" max="2292" width="9.10833333333333" style="46" customWidth="1"/>
    <col min="2293" max="2293" width="21.775" style="46" customWidth="1"/>
    <col min="2294" max="2294" width="27.225" style="46" customWidth="1"/>
    <col min="2295" max="2295" width="17.8916666666667" style="46" customWidth="1"/>
    <col min="2296" max="2537" width="10" style="46"/>
    <col min="2538" max="2538" width="6.225" style="46" customWidth="1"/>
    <col min="2539" max="2539" width="13" style="46" customWidth="1"/>
    <col min="2540" max="2540" width="12.8916666666667" style="46" customWidth="1"/>
    <col min="2541" max="2541" width="21.1083333333333" style="46" customWidth="1"/>
    <col min="2542" max="2542" width="6.775" style="46" customWidth="1"/>
    <col min="2543" max="2543" width="9.44166666666667" style="46" customWidth="1"/>
    <col min="2544" max="2544" width="12.1083333333333" style="46" customWidth="1"/>
    <col min="2545" max="2545" width="12" style="46" customWidth="1"/>
    <col min="2546" max="2546" width="10.8916666666667" style="46" customWidth="1"/>
    <col min="2547" max="2547" width="12.1083333333333" style="46" customWidth="1"/>
    <col min="2548" max="2548" width="9.10833333333333" style="46" customWidth="1"/>
    <col min="2549" max="2549" width="21.775" style="46" customWidth="1"/>
    <col min="2550" max="2550" width="27.225" style="46" customWidth="1"/>
    <col min="2551" max="2551" width="17.8916666666667" style="46" customWidth="1"/>
    <col min="2552" max="2793" width="10" style="46"/>
    <col min="2794" max="2794" width="6.225" style="46" customWidth="1"/>
    <col min="2795" max="2795" width="13" style="46" customWidth="1"/>
    <col min="2796" max="2796" width="12.8916666666667" style="46" customWidth="1"/>
    <col min="2797" max="2797" width="21.1083333333333" style="46" customWidth="1"/>
    <col min="2798" max="2798" width="6.775" style="46" customWidth="1"/>
    <col min="2799" max="2799" width="9.44166666666667" style="46" customWidth="1"/>
    <col min="2800" max="2800" width="12.1083333333333" style="46" customWidth="1"/>
    <col min="2801" max="2801" width="12" style="46" customWidth="1"/>
    <col min="2802" max="2802" width="10.8916666666667" style="46" customWidth="1"/>
    <col min="2803" max="2803" width="12.1083333333333" style="46" customWidth="1"/>
    <col min="2804" max="2804" width="9.10833333333333" style="46" customWidth="1"/>
    <col min="2805" max="2805" width="21.775" style="46" customWidth="1"/>
    <col min="2806" max="2806" width="27.225" style="46" customWidth="1"/>
    <col min="2807" max="2807" width="17.8916666666667" style="46" customWidth="1"/>
    <col min="2808" max="3049" width="10" style="46"/>
    <col min="3050" max="3050" width="6.225" style="46" customWidth="1"/>
    <col min="3051" max="3051" width="13" style="46" customWidth="1"/>
    <col min="3052" max="3052" width="12.8916666666667" style="46" customWidth="1"/>
    <col min="3053" max="3053" width="21.1083333333333" style="46" customWidth="1"/>
    <col min="3054" max="3054" width="6.775" style="46" customWidth="1"/>
    <col min="3055" max="3055" width="9.44166666666667" style="46" customWidth="1"/>
    <col min="3056" max="3056" width="12.1083333333333" style="46" customWidth="1"/>
    <col min="3057" max="3057" width="12" style="46" customWidth="1"/>
    <col min="3058" max="3058" width="10.8916666666667" style="46" customWidth="1"/>
    <col min="3059" max="3059" width="12.1083333333333" style="46" customWidth="1"/>
    <col min="3060" max="3060" width="9.10833333333333" style="46" customWidth="1"/>
    <col min="3061" max="3061" width="21.775" style="46" customWidth="1"/>
    <col min="3062" max="3062" width="27.225" style="46" customWidth="1"/>
    <col min="3063" max="3063" width="17.8916666666667" style="46" customWidth="1"/>
    <col min="3064" max="3305" width="10" style="46"/>
    <col min="3306" max="3306" width="6.225" style="46" customWidth="1"/>
    <col min="3307" max="3307" width="13" style="46" customWidth="1"/>
    <col min="3308" max="3308" width="12.8916666666667" style="46" customWidth="1"/>
    <col min="3309" max="3309" width="21.1083333333333" style="46" customWidth="1"/>
    <col min="3310" max="3310" width="6.775" style="46" customWidth="1"/>
    <col min="3311" max="3311" width="9.44166666666667" style="46" customWidth="1"/>
    <col min="3312" max="3312" width="12.1083333333333" style="46" customWidth="1"/>
    <col min="3313" max="3313" width="12" style="46" customWidth="1"/>
    <col min="3314" max="3314" width="10.8916666666667" style="46" customWidth="1"/>
    <col min="3315" max="3315" width="12.1083333333333" style="46" customWidth="1"/>
    <col min="3316" max="3316" width="9.10833333333333" style="46" customWidth="1"/>
    <col min="3317" max="3317" width="21.775" style="46" customWidth="1"/>
    <col min="3318" max="3318" width="27.225" style="46" customWidth="1"/>
    <col min="3319" max="3319" width="17.8916666666667" style="46" customWidth="1"/>
    <col min="3320" max="3561" width="10" style="46"/>
    <col min="3562" max="3562" width="6.225" style="46" customWidth="1"/>
    <col min="3563" max="3563" width="13" style="46" customWidth="1"/>
    <col min="3564" max="3564" width="12.8916666666667" style="46" customWidth="1"/>
    <col min="3565" max="3565" width="21.1083333333333" style="46" customWidth="1"/>
    <col min="3566" max="3566" width="6.775" style="46" customWidth="1"/>
    <col min="3567" max="3567" width="9.44166666666667" style="46" customWidth="1"/>
    <col min="3568" max="3568" width="12.1083333333333" style="46" customWidth="1"/>
    <col min="3569" max="3569" width="12" style="46" customWidth="1"/>
    <col min="3570" max="3570" width="10.8916666666667" style="46" customWidth="1"/>
    <col min="3571" max="3571" width="12.1083333333333" style="46" customWidth="1"/>
    <col min="3572" max="3572" width="9.10833333333333" style="46" customWidth="1"/>
    <col min="3573" max="3573" width="21.775" style="46" customWidth="1"/>
    <col min="3574" max="3574" width="27.225" style="46" customWidth="1"/>
    <col min="3575" max="3575" width="17.8916666666667" style="46" customWidth="1"/>
    <col min="3576" max="3817" width="10" style="46"/>
    <col min="3818" max="3818" width="6.225" style="46" customWidth="1"/>
    <col min="3819" max="3819" width="13" style="46" customWidth="1"/>
    <col min="3820" max="3820" width="12.8916666666667" style="46" customWidth="1"/>
    <col min="3821" max="3821" width="21.1083333333333" style="46" customWidth="1"/>
    <col min="3822" max="3822" width="6.775" style="46" customWidth="1"/>
    <col min="3823" max="3823" width="9.44166666666667" style="46" customWidth="1"/>
    <col min="3824" max="3824" width="12.1083333333333" style="46" customWidth="1"/>
    <col min="3825" max="3825" width="12" style="46" customWidth="1"/>
    <col min="3826" max="3826" width="10.8916666666667" style="46" customWidth="1"/>
    <col min="3827" max="3827" width="12.1083333333333" style="46" customWidth="1"/>
    <col min="3828" max="3828" width="9.10833333333333" style="46" customWidth="1"/>
    <col min="3829" max="3829" width="21.775" style="46" customWidth="1"/>
    <col min="3830" max="3830" width="27.225" style="46" customWidth="1"/>
    <col min="3831" max="3831" width="17.8916666666667" style="46" customWidth="1"/>
    <col min="3832" max="4073" width="10" style="46"/>
    <col min="4074" max="4074" width="6.225" style="46" customWidth="1"/>
    <col min="4075" max="4075" width="13" style="46" customWidth="1"/>
    <col min="4076" max="4076" width="12.8916666666667" style="46" customWidth="1"/>
    <col min="4077" max="4077" width="21.1083333333333" style="46" customWidth="1"/>
    <col min="4078" max="4078" width="6.775" style="46" customWidth="1"/>
    <col min="4079" max="4079" width="9.44166666666667" style="46" customWidth="1"/>
    <col min="4080" max="4080" width="12.1083333333333" style="46" customWidth="1"/>
    <col min="4081" max="4081" width="12" style="46" customWidth="1"/>
    <col min="4082" max="4082" width="10.8916666666667" style="46" customWidth="1"/>
    <col min="4083" max="4083" width="12.1083333333333" style="46" customWidth="1"/>
    <col min="4084" max="4084" width="9.10833333333333" style="46" customWidth="1"/>
    <col min="4085" max="4085" width="21.775" style="46" customWidth="1"/>
    <col min="4086" max="4086" width="27.225" style="46" customWidth="1"/>
    <col min="4087" max="4087" width="17.8916666666667" style="46" customWidth="1"/>
    <col min="4088" max="4329" width="10" style="46"/>
    <col min="4330" max="4330" width="6.225" style="46" customWidth="1"/>
    <col min="4331" max="4331" width="13" style="46" customWidth="1"/>
    <col min="4332" max="4332" width="12.8916666666667" style="46" customWidth="1"/>
    <col min="4333" max="4333" width="21.1083333333333" style="46" customWidth="1"/>
    <col min="4334" max="4334" width="6.775" style="46" customWidth="1"/>
    <col min="4335" max="4335" width="9.44166666666667" style="46" customWidth="1"/>
    <col min="4336" max="4336" width="12.1083333333333" style="46" customWidth="1"/>
    <col min="4337" max="4337" width="12" style="46" customWidth="1"/>
    <col min="4338" max="4338" width="10.8916666666667" style="46" customWidth="1"/>
    <col min="4339" max="4339" width="12.1083333333333" style="46" customWidth="1"/>
    <col min="4340" max="4340" width="9.10833333333333" style="46" customWidth="1"/>
    <col min="4341" max="4341" width="21.775" style="46" customWidth="1"/>
    <col min="4342" max="4342" width="27.225" style="46" customWidth="1"/>
    <col min="4343" max="4343" width="17.8916666666667" style="46" customWidth="1"/>
    <col min="4344" max="4585" width="10" style="46"/>
    <col min="4586" max="4586" width="6.225" style="46" customWidth="1"/>
    <col min="4587" max="4587" width="13" style="46" customWidth="1"/>
    <col min="4588" max="4588" width="12.8916666666667" style="46" customWidth="1"/>
    <col min="4589" max="4589" width="21.1083333333333" style="46" customWidth="1"/>
    <col min="4590" max="4590" width="6.775" style="46" customWidth="1"/>
    <col min="4591" max="4591" width="9.44166666666667" style="46" customWidth="1"/>
    <col min="4592" max="4592" width="12.1083333333333" style="46" customWidth="1"/>
    <col min="4593" max="4593" width="12" style="46" customWidth="1"/>
    <col min="4594" max="4594" width="10.8916666666667" style="46" customWidth="1"/>
    <col min="4595" max="4595" width="12.1083333333333" style="46" customWidth="1"/>
    <col min="4596" max="4596" width="9.10833333333333" style="46" customWidth="1"/>
    <col min="4597" max="4597" width="21.775" style="46" customWidth="1"/>
    <col min="4598" max="4598" width="27.225" style="46" customWidth="1"/>
    <col min="4599" max="4599" width="17.8916666666667" style="46" customWidth="1"/>
    <col min="4600" max="4841" width="10" style="46"/>
    <col min="4842" max="4842" width="6.225" style="46" customWidth="1"/>
    <col min="4843" max="4843" width="13" style="46" customWidth="1"/>
    <col min="4844" max="4844" width="12.8916666666667" style="46" customWidth="1"/>
    <col min="4845" max="4845" width="21.1083333333333" style="46" customWidth="1"/>
    <col min="4846" max="4846" width="6.775" style="46" customWidth="1"/>
    <col min="4847" max="4847" width="9.44166666666667" style="46" customWidth="1"/>
    <col min="4848" max="4848" width="12.1083333333333" style="46" customWidth="1"/>
    <col min="4849" max="4849" width="12" style="46" customWidth="1"/>
    <col min="4850" max="4850" width="10.8916666666667" style="46" customWidth="1"/>
    <col min="4851" max="4851" width="12.1083333333333" style="46" customWidth="1"/>
    <col min="4852" max="4852" width="9.10833333333333" style="46" customWidth="1"/>
    <col min="4853" max="4853" width="21.775" style="46" customWidth="1"/>
    <col min="4854" max="4854" width="27.225" style="46" customWidth="1"/>
    <col min="4855" max="4855" width="17.8916666666667" style="46" customWidth="1"/>
    <col min="4856" max="5097" width="10" style="46"/>
    <col min="5098" max="5098" width="6.225" style="46" customWidth="1"/>
    <col min="5099" max="5099" width="13" style="46" customWidth="1"/>
    <col min="5100" max="5100" width="12.8916666666667" style="46" customWidth="1"/>
    <col min="5101" max="5101" width="21.1083333333333" style="46" customWidth="1"/>
    <col min="5102" max="5102" width="6.775" style="46" customWidth="1"/>
    <col min="5103" max="5103" width="9.44166666666667" style="46" customWidth="1"/>
    <col min="5104" max="5104" width="12.1083333333333" style="46" customWidth="1"/>
    <col min="5105" max="5105" width="12" style="46" customWidth="1"/>
    <col min="5106" max="5106" width="10.8916666666667" style="46" customWidth="1"/>
    <col min="5107" max="5107" width="12.1083333333333" style="46" customWidth="1"/>
    <col min="5108" max="5108" width="9.10833333333333" style="46" customWidth="1"/>
    <col min="5109" max="5109" width="21.775" style="46" customWidth="1"/>
    <col min="5110" max="5110" width="27.225" style="46" customWidth="1"/>
    <col min="5111" max="5111" width="17.8916666666667" style="46" customWidth="1"/>
    <col min="5112" max="5353" width="10" style="46"/>
    <col min="5354" max="5354" width="6.225" style="46" customWidth="1"/>
    <col min="5355" max="5355" width="13" style="46" customWidth="1"/>
    <col min="5356" max="5356" width="12.8916666666667" style="46" customWidth="1"/>
    <col min="5357" max="5357" width="21.1083333333333" style="46" customWidth="1"/>
    <col min="5358" max="5358" width="6.775" style="46" customWidth="1"/>
    <col min="5359" max="5359" width="9.44166666666667" style="46" customWidth="1"/>
    <col min="5360" max="5360" width="12.1083333333333" style="46" customWidth="1"/>
    <col min="5361" max="5361" width="12" style="46" customWidth="1"/>
    <col min="5362" max="5362" width="10.8916666666667" style="46" customWidth="1"/>
    <col min="5363" max="5363" width="12.1083333333333" style="46" customWidth="1"/>
    <col min="5364" max="5364" width="9.10833333333333" style="46" customWidth="1"/>
    <col min="5365" max="5365" width="21.775" style="46" customWidth="1"/>
    <col min="5366" max="5366" width="27.225" style="46" customWidth="1"/>
    <col min="5367" max="5367" width="17.8916666666667" style="46" customWidth="1"/>
    <col min="5368" max="5609" width="10" style="46"/>
    <col min="5610" max="5610" width="6.225" style="46" customWidth="1"/>
    <col min="5611" max="5611" width="13" style="46" customWidth="1"/>
    <col min="5612" max="5612" width="12.8916666666667" style="46" customWidth="1"/>
    <col min="5613" max="5613" width="21.1083333333333" style="46" customWidth="1"/>
    <col min="5614" max="5614" width="6.775" style="46" customWidth="1"/>
    <col min="5615" max="5615" width="9.44166666666667" style="46" customWidth="1"/>
    <col min="5616" max="5616" width="12.1083333333333" style="46" customWidth="1"/>
    <col min="5617" max="5617" width="12" style="46" customWidth="1"/>
    <col min="5618" max="5618" width="10.8916666666667" style="46" customWidth="1"/>
    <col min="5619" max="5619" width="12.1083333333333" style="46" customWidth="1"/>
    <col min="5620" max="5620" width="9.10833333333333" style="46" customWidth="1"/>
    <col min="5621" max="5621" width="21.775" style="46" customWidth="1"/>
    <col min="5622" max="5622" width="27.225" style="46" customWidth="1"/>
    <col min="5623" max="5623" width="17.8916666666667" style="46" customWidth="1"/>
    <col min="5624" max="5865" width="10" style="46"/>
    <col min="5866" max="5866" width="6.225" style="46" customWidth="1"/>
    <col min="5867" max="5867" width="13" style="46" customWidth="1"/>
    <col min="5868" max="5868" width="12.8916666666667" style="46" customWidth="1"/>
    <col min="5869" max="5869" width="21.1083333333333" style="46" customWidth="1"/>
    <col min="5870" max="5870" width="6.775" style="46" customWidth="1"/>
    <col min="5871" max="5871" width="9.44166666666667" style="46" customWidth="1"/>
    <col min="5872" max="5872" width="12.1083333333333" style="46" customWidth="1"/>
    <col min="5873" max="5873" width="12" style="46" customWidth="1"/>
    <col min="5874" max="5874" width="10.8916666666667" style="46" customWidth="1"/>
    <col min="5875" max="5875" width="12.1083333333333" style="46" customWidth="1"/>
    <col min="5876" max="5876" width="9.10833333333333" style="46" customWidth="1"/>
    <col min="5877" max="5877" width="21.775" style="46" customWidth="1"/>
    <col min="5878" max="5878" width="27.225" style="46" customWidth="1"/>
    <col min="5879" max="5879" width="17.8916666666667" style="46" customWidth="1"/>
    <col min="5880" max="6121" width="10" style="46"/>
    <col min="6122" max="6122" width="6.225" style="46" customWidth="1"/>
    <col min="6123" max="6123" width="13" style="46" customWidth="1"/>
    <col min="6124" max="6124" width="12.8916666666667" style="46" customWidth="1"/>
    <col min="6125" max="6125" width="21.1083333333333" style="46" customWidth="1"/>
    <col min="6126" max="6126" width="6.775" style="46" customWidth="1"/>
    <col min="6127" max="6127" width="9.44166666666667" style="46" customWidth="1"/>
    <col min="6128" max="6128" width="12.1083333333333" style="46" customWidth="1"/>
    <col min="6129" max="6129" width="12" style="46" customWidth="1"/>
    <col min="6130" max="6130" width="10.8916666666667" style="46" customWidth="1"/>
    <col min="6131" max="6131" width="12.1083333333333" style="46" customWidth="1"/>
    <col min="6132" max="6132" width="9.10833333333333" style="46" customWidth="1"/>
    <col min="6133" max="6133" width="21.775" style="46" customWidth="1"/>
    <col min="6134" max="6134" width="27.225" style="46" customWidth="1"/>
    <col min="6135" max="6135" width="17.8916666666667" style="46" customWidth="1"/>
    <col min="6136" max="6377" width="10" style="46"/>
    <col min="6378" max="6378" width="6.225" style="46" customWidth="1"/>
    <col min="6379" max="6379" width="13" style="46" customWidth="1"/>
    <col min="6380" max="6380" width="12.8916666666667" style="46" customWidth="1"/>
    <col min="6381" max="6381" width="21.1083333333333" style="46" customWidth="1"/>
    <col min="6382" max="6382" width="6.775" style="46" customWidth="1"/>
    <col min="6383" max="6383" width="9.44166666666667" style="46" customWidth="1"/>
    <col min="6384" max="6384" width="12.1083333333333" style="46" customWidth="1"/>
    <col min="6385" max="6385" width="12" style="46" customWidth="1"/>
    <col min="6386" max="6386" width="10.8916666666667" style="46" customWidth="1"/>
    <col min="6387" max="6387" width="12.1083333333333" style="46" customWidth="1"/>
    <col min="6388" max="6388" width="9.10833333333333" style="46" customWidth="1"/>
    <col min="6389" max="6389" width="21.775" style="46" customWidth="1"/>
    <col min="6390" max="6390" width="27.225" style="46" customWidth="1"/>
    <col min="6391" max="6391" width="17.8916666666667" style="46" customWidth="1"/>
    <col min="6392" max="6633" width="10" style="46"/>
    <col min="6634" max="6634" width="6.225" style="46" customWidth="1"/>
    <col min="6635" max="6635" width="13" style="46" customWidth="1"/>
    <col min="6636" max="6636" width="12.8916666666667" style="46" customWidth="1"/>
    <col min="6637" max="6637" width="21.1083333333333" style="46" customWidth="1"/>
    <col min="6638" max="6638" width="6.775" style="46" customWidth="1"/>
    <col min="6639" max="6639" width="9.44166666666667" style="46" customWidth="1"/>
    <col min="6640" max="6640" width="12.1083333333333" style="46" customWidth="1"/>
    <col min="6641" max="6641" width="12" style="46" customWidth="1"/>
    <col min="6642" max="6642" width="10.8916666666667" style="46" customWidth="1"/>
    <col min="6643" max="6643" width="12.1083333333333" style="46" customWidth="1"/>
    <col min="6644" max="6644" width="9.10833333333333" style="46" customWidth="1"/>
    <col min="6645" max="6645" width="21.775" style="46" customWidth="1"/>
    <col min="6646" max="6646" width="27.225" style="46" customWidth="1"/>
    <col min="6647" max="6647" width="17.8916666666667" style="46" customWidth="1"/>
    <col min="6648" max="6889" width="10" style="46"/>
    <col min="6890" max="6890" width="6.225" style="46" customWidth="1"/>
    <col min="6891" max="6891" width="13" style="46" customWidth="1"/>
    <col min="6892" max="6892" width="12.8916666666667" style="46" customWidth="1"/>
    <col min="6893" max="6893" width="21.1083333333333" style="46" customWidth="1"/>
    <col min="6894" max="6894" width="6.775" style="46" customWidth="1"/>
    <col min="6895" max="6895" width="9.44166666666667" style="46" customWidth="1"/>
    <col min="6896" max="6896" width="12.1083333333333" style="46" customWidth="1"/>
    <col min="6897" max="6897" width="12" style="46" customWidth="1"/>
    <col min="6898" max="6898" width="10.8916666666667" style="46" customWidth="1"/>
    <col min="6899" max="6899" width="12.1083333333333" style="46" customWidth="1"/>
    <col min="6900" max="6900" width="9.10833333333333" style="46" customWidth="1"/>
    <col min="6901" max="6901" width="21.775" style="46" customWidth="1"/>
    <col min="6902" max="6902" width="27.225" style="46" customWidth="1"/>
    <col min="6903" max="6903" width="17.8916666666667" style="46" customWidth="1"/>
    <col min="6904" max="7145" width="10" style="46"/>
    <col min="7146" max="7146" width="6.225" style="46" customWidth="1"/>
    <col min="7147" max="7147" width="13" style="46" customWidth="1"/>
    <col min="7148" max="7148" width="12.8916666666667" style="46" customWidth="1"/>
    <col min="7149" max="7149" width="21.1083333333333" style="46" customWidth="1"/>
    <col min="7150" max="7150" width="6.775" style="46" customWidth="1"/>
    <col min="7151" max="7151" width="9.44166666666667" style="46" customWidth="1"/>
    <col min="7152" max="7152" width="12.1083333333333" style="46" customWidth="1"/>
    <col min="7153" max="7153" width="12" style="46" customWidth="1"/>
    <col min="7154" max="7154" width="10.8916666666667" style="46" customWidth="1"/>
    <col min="7155" max="7155" width="12.1083333333333" style="46" customWidth="1"/>
    <col min="7156" max="7156" width="9.10833333333333" style="46" customWidth="1"/>
    <col min="7157" max="7157" width="21.775" style="46" customWidth="1"/>
    <col min="7158" max="7158" width="27.225" style="46" customWidth="1"/>
    <col min="7159" max="7159" width="17.8916666666667" style="46" customWidth="1"/>
    <col min="7160" max="7401" width="10" style="46"/>
    <col min="7402" max="7402" width="6.225" style="46" customWidth="1"/>
    <col min="7403" max="7403" width="13" style="46" customWidth="1"/>
    <col min="7404" max="7404" width="12.8916666666667" style="46" customWidth="1"/>
    <col min="7405" max="7405" width="21.1083333333333" style="46" customWidth="1"/>
    <col min="7406" max="7406" width="6.775" style="46" customWidth="1"/>
    <col min="7407" max="7407" width="9.44166666666667" style="46" customWidth="1"/>
    <col min="7408" max="7408" width="12.1083333333333" style="46" customWidth="1"/>
    <col min="7409" max="7409" width="12" style="46" customWidth="1"/>
    <col min="7410" max="7410" width="10.8916666666667" style="46" customWidth="1"/>
    <col min="7411" max="7411" width="12.1083333333333" style="46" customWidth="1"/>
    <col min="7412" max="7412" width="9.10833333333333" style="46" customWidth="1"/>
    <col min="7413" max="7413" width="21.775" style="46" customWidth="1"/>
    <col min="7414" max="7414" width="27.225" style="46" customWidth="1"/>
    <col min="7415" max="7415" width="17.8916666666667" style="46" customWidth="1"/>
    <col min="7416" max="7657" width="10" style="46"/>
    <col min="7658" max="7658" width="6.225" style="46" customWidth="1"/>
    <col min="7659" max="7659" width="13" style="46" customWidth="1"/>
    <col min="7660" max="7660" width="12.8916666666667" style="46" customWidth="1"/>
    <col min="7661" max="7661" width="21.1083333333333" style="46" customWidth="1"/>
    <col min="7662" max="7662" width="6.775" style="46" customWidth="1"/>
    <col min="7663" max="7663" width="9.44166666666667" style="46" customWidth="1"/>
    <col min="7664" max="7664" width="12.1083333333333" style="46" customWidth="1"/>
    <col min="7665" max="7665" width="12" style="46" customWidth="1"/>
    <col min="7666" max="7666" width="10.8916666666667" style="46" customWidth="1"/>
    <col min="7667" max="7667" width="12.1083333333333" style="46" customWidth="1"/>
    <col min="7668" max="7668" width="9.10833333333333" style="46" customWidth="1"/>
    <col min="7669" max="7669" width="21.775" style="46" customWidth="1"/>
    <col min="7670" max="7670" width="27.225" style="46" customWidth="1"/>
    <col min="7671" max="7671" width="17.8916666666667" style="46" customWidth="1"/>
    <col min="7672" max="7913" width="10" style="46"/>
    <col min="7914" max="7914" width="6.225" style="46" customWidth="1"/>
    <col min="7915" max="7915" width="13" style="46" customWidth="1"/>
    <col min="7916" max="7916" width="12.8916666666667" style="46" customWidth="1"/>
    <col min="7917" max="7917" width="21.1083333333333" style="46" customWidth="1"/>
    <col min="7918" max="7918" width="6.775" style="46" customWidth="1"/>
    <col min="7919" max="7919" width="9.44166666666667" style="46" customWidth="1"/>
    <col min="7920" max="7920" width="12.1083333333333" style="46" customWidth="1"/>
    <col min="7921" max="7921" width="12" style="46" customWidth="1"/>
    <col min="7922" max="7922" width="10.8916666666667" style="46" customWidth="1"/>
    <col min="7923" max="7923" width="12.1083333333333" style="46" customWidth="1"/>
    <col min="7924" max="7924" width="9.10833333333333" style="46" customWidth="1"/>
    <col min="7925" max="7925" width="21.775" style="46" customWidth="1"/>
    <col min="7926" max="7926" width="27.225" style="46" customWidth="1"/>
    <col min="7927" max="7927" width="17.8916666666667" style="46" customWidth="1"/>
    <col min="7928" max="8169" width="10" style="46"/>
    <col min="8170" max="8170" width="6.225" style="46" customWidth="1"/>
    <col min="8171" max="8171" width="13" style="46" customWidth="1"/>
    <col min="8172" max="8172" width="12.8916666666667" style="46" customWidth="1"/>
    <col min="8173" max="8173" width="21.1083333333333" style="46" customWidth="1"/>
    <col min="8174" max="8174" width="6.775" style="46" customWidth="1"/>
    <col min="8175" max="8175" width="9.44166666666667" style="46" customWidth="1"/>
    <col min="8176" max="8176" width="12.1083333333333" style="46" customWidth="1"/>
    <col min="8177" max="8177" width="12" style="46" customWidth="1"/>
    <col min="8178" max="8178" width="10.8916666666667" style="46" customWidth="1"/>
    <col min="8179" max="8179" width="12.1083333333333" style="46" customWidth="1"/>
    <col min="8180" max="8180" width="9.10833333333333" style="46" customWidth="1"/>
    <col min="8181" max="8181" width="21.775" style="46" customWidth="1"/>
    <col min="8182" max="8182" width="27.225" style="46" customWidth="1"/>
    <col min="8183" max="8183" width="17.8916666666667" style="46" customWidth="1"/>
    <col min="8184" max="8425" width="10" style="46"/>
    <col min="8426" max="8426" width="6.225" style="46" customWidth="1"/>
    <col min="8427" max="8427" width="13" style="46" customWidth="1"/>
    <col min="8428" max="8428" width="12.8916666666667" style="46" customWidth="1"/>
    <col min="8429" max="8429" width="21.1083333333333" style="46" customWidth="1"/>
    <col min="8430" max="8430" width="6.775" style="46" customWidth="1"/>
    <col min="8431" max="8431" width="9.44166666666667" style="46" customWidth="1"/>
    <col min="8432" max="8432" width="12.1083333333333" style="46" customWidth="1"/>
    <col min="8433" max="8433" width="12" style="46" customWidth="1"/>
    <col min="8434" max="8434" width="10.8916666666667" style="46" customWidth="1"/>
    <col min="8435" max="8435" width="12.1083333333333" style="46" customWidth="1"/>
    <col min="8436" max="8436" width="9.10833333333333" style="46" customWidth="1"/>
    <col min="8437" max="8437" width="21.775" style="46" customWidth="1"/>
    <col min="8438" max="8438" width="27.225" style="46" customWidth="1"/>
    <col min="8439" max="8439" width="17.8916666666667" style="46" customWidth="1"/>
    <col min="8440" max="8681" width="10" style="46"/>
    <col min="8682" max="8682" width="6.225" style="46" customWidth="1"/>
    <col min="8683" max="8683" width="13" style="46" customWidth="1"/>
    <col min="8684" max="8684" width="12.8916666666667" style="46" customWidth="1"/>
    <col min="8685" max="8685" width="21.1083333333333" style="46" customWidth="1"/>
    <col min="8686" max="8686" width="6.775" style="46" customWidth="1"/>
    <col min="8687" max="8687" width="9.44166666666667" style="46" customWidth="1"/>
    <col min="8688" max="8688" width="12.1083333333333" style="46" customWidth="1"/>
    <col min="8689" max="8689" width="12" style="46" customWidth="1"/>
    <col min="8690" max="8690" width="10.8916666666667" style="46" customWidth="1"/>
    <col min="8691" max="8691" width="12.1083333333333" style="46" customWidth="1"/>
    <col min="8692" max="8692" width="9.10833333333333" style="46" customWidth="1"/>
    <col min="8693" max="8693" width="21.775" style="46" customWidth="1"/>
    <col min="8694" max="8694" width="27.225" style="46" customWidth="1"/>
    <col min="8695" max="8695" width="17.8916666666667" style="46" customWidth="1"/>
    <col min="8696" max="8937" width="10" style="46"/>
    <col min="8938" max="8938" width="6.225" style="46" customWidth="1"/>
    <col min="8939" max="8939" width="13" style="46" customWidth="1"/>
    <col min="8940" max="8940" width="12.8916666666667" style="46" customWidth="1"/>
    <col min="8941" max="8941" width="21.1083333333333" style="46" customWidth="1"/>
    <col min="8942" max="8942" width="6.775" style="46" customWidth="1"/>
    <col min="8943" max="8943" width="9.44166666666667" style="46" customWidth="1"/>
    <col min="8944" max="8944" width="12.1083333333333" style="46" customWidth="1"/>
    <col min="8945" max="8945" width="12" style="46" customWidth="1"/>
    <col min="8946" max="8946" width="10.8916666666667" style="46" customWidth="1"/>
    <col min="8947" max="8947" width="12.1083333333333" style="46" customWidth="1"/>
    <col min="8948" max="8948" width="9.10833333333333" style="46" customWidth="1"/>
    <col min="8949" max="8949" width="21.775" style="46" customWidth="1"/>
    <col min="8950" max="8950" width="27.225" style="46" customWidth="1"/>
    <col min="8951" max="8951" width="17.8916666666667" style="46" customWidth="1"/>
    <col min="8952" max="9193" width="10" style="46"/>
    <col min="9194" max="9194" width="6.225" style="46" customWidth="1"/>
    <col min="9195" max="9195" width="13" style="46" customWidth="1"/>
    <col min="9196" max="9196" width="12.8916666666667" style="46" customWidth="1"/>
    <col min="9197" max="9197" width="21.1083333333333" style="46" customWidth="1"/>
    <col min="9198" max="9198" width="6.775" style="46" customWidth="1"/>
    <col min="9199" max="9199" width="9.44166666666667" style="46" customWidth="1"/>
    <col min="9200" max="9200" width="12.1083333333333" style="46" customWidth="1"/>
    <col min="9201" max="9201" width="12" style="46" customWidth="1"/>
    <col min="9202" max="9202" width="10.8916666666667" style="46" customWidth="1"/>
    <col min="9203" max="9203" width="12.1083333333333" style="46" customWidth="1"/>
    <col min="9204" max="9204" width="9.10833333333333" style="46" customWidth="1"/>
    <col min="9205" max="9205" width="21.775" style="46" customWidth="1"/>
    <col min="9206" max="9206" width="27.225" style="46" customWidth="1"/>
    <col min="9207" max="9207" width="17.8916666666667" style="46" customWidth="1"/>
    <col min="9208" max="9449" width="10" style="46"/>
    <col min="9450" max="9450" width="6.225" style="46" customWidth="1"/>
    <col min="9451" max="9451" width="13" style="46" customWidth="1"/>
    <col min="9452" max="9452" width="12.8916666666667" style="46" customWidth="1"/>
    <col min="9453" max="9453" width="21.1083333333333" style="46" customWidth="1"/>
    <col min="9454" max="9454" width="6.775" style="46" customWidth="1"/>
    <col min="9455" max="9455" width="9.44166666666667" style="46" customWidth="1"/>
    <col min="9456" max="9456" width="12.1083333333333" style="46" customWidth="1"/>
    <col min="9457" max="9457" width="12" style="46" customWidth="1"/>
    <col min="9458" max="9458" width="10.8916666666667" style="46" customWidth="1"/>
    <col min="9459" max="9459" width="12.1083333333333" style="46" customWidth="1"/>
    <col min="9460" max="9460" width="9.10833333333333" style="46" customWidth="1"/>
    <col min="9461" max="9461" width="21.775" style="46" customWidth="1"/>
    <col min="9462" max="9462" width="27.225" style="46" customWidth="1"/>
    <col min="9463" max="9463" width="17.8916666666667" style="46" customWidth="1"/>
    <col min="9464" max="9705" width="10" style="46"/>
    <col min="9706" max="9706" width="6.225" style="46" customWidth="1"/>
    <col min="9707" max="9707" width="13" style="46" customWidth="1"/>
    <col min="9708" max="9708" width="12.8916666666667" style="46" customWidth="1"/>
    <col min="9709" max="9709" width="21.1083333333333" style="46" customWidth="1"/>
    <col min="9710" max="9710" width="6.775" style="46" customWidth="1"/>
    <col min="9711" max="9711" width="9.44166666666667" style="46" customWidth="1"/>
    <col min="9712" max="9712" width="12.1083333333333" style="46" customWidth="1"/>
    <col min="9713" max="9713" width="12" style="46" customWidth="1"/>
    <col min="9714" max="9714" width="10.8916666666667" style="46" customWidth="1"/>
    <col min="9715" max="9715" width="12.1083333333333" style="46" customWidth="1"/>
    <col min="9716" max="9716" width="9.10833333333333" style="46" customWidth="1"/>
    <col min="9717" max="9717" width="21.775" style="46" customWidth="1"/>
    <col min="9718" max="9718" width="27.225" style="46" customWidth="1"/>
    <col min="9719" max="9719" width="17.8916666666667" style="46" customWidth="1"/>
    <col min="9720" max="9961" width="10" style="46"/>
    <col min="9962" max="9962" width="6.225" style="46" customWidth="1"/>
    <col min="9963" max="9963" width="13" style="46" customWidth="1"/>
    <col min="9964" max="9964" width="12.8916666666667" style="46" customWidth="1"/>
    <col min="9965" max="9965" width="21.1083333333333" style="46" customWidth="1"/>
    <col min="9966" max="9966" width="6.775" style="46" customWidth="1"/>
    <col min="9967" max="9967" width="9.44166666666667" style="46" customWidth="1"/>
    <col min="9968" max="9968" width="12.1083333333333" style="46" customWidth="1"/>
    <col min="9969" max="9969" width="12" style="46" customWidth="1"/>
    <col min="9970" max="9970" width="10.8916666666667" style="46" customWidth="1"/>
    <col min="9971" max="9971" width="12.1083333333333" style="46" customWidth="1"/>
    <col min="9972" max="9972" width="9.10833333333333" style="46" customWidth="1"/>
    <col min="9973" max="9973" width="21.775" style="46" customWidth="1"/>
    <col min="9974" max="9974" width="27.225" style="46" customWidth="1"/>
    <col min="9975" max="9975" width="17.8916666666667" style="46" customWidth="1"/>
    <col min="9976" max="10217" width="10" style="46"/>
    <col min="10218" max="10218" width="6.225" style="46" customWidth="1"/>
    <col min="10219" max="10219" width="13" style="46" customWidth="1"/>
    <col min="10220" max="10220" width="12.8916666666667" style="46" customWidth="1"/>
    <col min="10221" max="10221" width="21.1083333333333" style="46" customWidth="1"/>
    <col min="10222" max="10222" width="6.775" style="46" customWidth="1"/>
    <col min="10223" max="10223" width="9.44166666666667" style="46" customWidth="1"/>
    <col min="10224" max="10224" width="12.1083333333333" style="46" customWidth="1"/>
    <col min="10225" max="10225" width="12" style="46" customWidth="1"/>
    <col min="10226" max="10226" width="10.8916666666667" style="46" customWidth="1"/>
    <col min="10227" max="10227" width="12.1083333333333" style="46" customWidth="1"/>
    <col min="10228" max="10228" width="9.10833333333333" style="46" customWidth="1"/>
    <col min="10229" max="10229" width="21.775" style="46" customWidth="1"/>
    <col min="10230" max="10230" width="27.225" style="46" customWidth="1"/>
    <col min="10231" max="10231" width="17.8916666666667" style="46" customWidth="1"/>
    <col min="10232" max="10473" width="10" style="46"/>
    <col min="10474" max="10474" width="6.225" style="46" customWidth="1"/>
    <col min="10475" max="10475" width="13" style="46" customWidth="1"/>
    <col min="10476" max="10476" width="12.8916666666667" style="46" customWidth="1"/>
    <col min="10477" max="10477" width="21.1083333333333" style="46" customWidth="1"/>
    <col min="10478" max="10478" width="6.775" style="46" customWidth="1"/>
    <col min="10479" max="10479" width="9.44166666666667" style="46" customWidth="1"/>
    <col min="10480" max="10480" width="12.1083333333333" style="46" customWidth="1"/>
    <col min="10481" max="10481" width="12" style="46" customWidth="1"/>
    <col min="10482" max="10482" width="10.8916666666667" style="46" customWidth="1"/>
    <col min="10483" max="10483" width="12.1083333333333" style="46" customWidth="1"/>
    <col min="10484" max="10484" width="9.10833333333333" style="46" customWidth="1"/>
    <col min="10485" max="10485" width="21.775" style="46" customWidth="1"/>
    <col min="10486" max="10486" width="27.225" style="46" customWidth="1"/>
    <col min="10487" max="10487" width="17.8916666666667" style="46" customWidth="1"/>
    <col min="10488" max="10729" width="10" style="46"/>
    <col min="10730" max="10730" width="6.225" style="46" customWidth="1"/>
    <col min="10731" max="10731" width="13" style="46" customWidth="1"/>
    <col min="10732" max="10732" width="12.8916666666667" style="46" customWidth="1"/>
    <col min="10733" max="10733" width="21.1083333333333" style="46" customWidth="1"/>
    <col min="10734" max="10734" width="6.775" style="46" customWidth="1"/>
    <col min="10735" max="10735" width="9.44166666666667" style="46" customWidth="1"/>
    <col min="10736" max="10736" width="12.1083333333333" style="46" customWidth="1"/>
    <col min="10737" max="10737" width="12" style="46" customWidth="1"/>
    <col min="10738" max="10738" width="10.8916666666667" style="46" customWidth="1"/>
    <col min="10739" max="10739" width="12.1083333333333" style="46" customWidth="1"/>
    <col min="10740" max="10740" width="9.10833333333333" style="46" customWidth="1"/>
    <col min="10741" max="10741" width="21.775" style="46" customWidth="1"/>
    <col min="10742" max="10742" width="27.225" style="46" customWidth="1"/>
    <col min="10743" max="10743" width="17.8916666666667" style="46" customWidth="1"/>
    <col min="10744" max="10985" width="10" style="46"/>
    <col min="10986" max="10986" width="6.225" style="46" customWidth="1"/>
    <col min="10987" max="10987" width="13" style="46" customWidth="1"/>
    <col min="10988" max="10988" width="12.8916666666667" style="46" customWidth="1"/>
    <col min="10989" max="10989" width="21.1083333333333" style="46" customWidth="1"/>
    <col min="10990" max="10990" width="6.775" style="46" customWidth="1"/>
    <col min="10991" max="10991" width="9.44166666666667" style="46" customWidth="1"/>
    <col min="10992" max="10992" width="12.1083333333333" style="46" customWidth="1"/>
    <col min="10993" max="10993" width="12" style="46" customWidth="1"/>
    <col min="10994" max="10994" width="10.8916666666667" style="46" customWidth="1"/>
    <col min="10995" max="10995" width="12.1083333333333" style="46" customWidth="1"/>
    <col min="10996" max="10996" width="9.10833333333333" style="46" customWidth="1"/>
    <col min="10997" max="10997" width="21.775" style="46" customWidth="1"/>
    <col min="10998" max="10998" width="27.225" style="46" customWidth="1"/>
    <col min="10999" max="10999" width="17.8916666666667" style="46" customWidth="1"/>
    <col min="11000" max="11241" width="10" style="46"/>
    <col min="11242" max="11242" width="6.225" style="46" customWidth="1"/>
    <col min="11243" max="11243" width="13" style="46" customWidth="1"/>
    <col min="11244" max="11244" width="12.8916666666667" style="46" customWidth="1"/>
    <col min="11245" max="11245" width="21.1083333333333" style="46" customWidth="1"/>
    <col min="11246" max="11246" width="6.775" style="46" customWidth="1"/>
    <col min="11247" max="11247" width="9.44166666666667" style="46" customWidth="1"/>
    <col min="11248" max="11248" width="12.1083333333333" style="46" customWidth="1"/>
    <col min="11249" max="11249" width="12" style="46" customWidth="1"/>
    <col min="11250" max="11250" width="10.8916666666667" style="46" customWidth="1"/>
    <col min="11251" max="11251" width="12.1083333333333" style="46" customWidth="1"/>
    <col min="11252" max="11252" width="9.10833333333333" style="46" customWidth="1"/>
    <col min="11253" max="11253" width="21.775" style="46" customWidth="1"/>
    <col min="11254" max="11254" width="27.225" style="46" customWidth="1"/>
    <col min="11255" max="11255" width="17.8916666666667" style="46" customWidth="1"/>
    <col min="11256" max="11497" width="10" style="46"/>
    <col min="11498" max="11498" width="6.225" style="46" customWidth="1"/>
    <col min="11499" max="11499" width="13" style="46" customWidth="1"/>
    <col min="11500" max="11500" width="12.8916666666667" style="46" customWidth="1"/>
    <col min="11501" max="11501" width="21.1083333333333" style="46" customWidth="1"/>
    <col min="11502" max="11502" width="6.775" style="46" customWidth="1"/>
    <col min="11503" max="11503" width="9.44166666666667" style="46" customWidth="1"/>
    <col min="11504" max="11504" width="12.1083333333333" style="46" customWidth="1"/>
    <col min="11505" max="11505" width="12" style="46" customWidth="1"/>
    <col min="11506" max="11506" width="10.8916666666667" style="46" customWidth="1"/>
    <col min="11507" max="11507" width="12.1083333333333" style="46" customWidth="1"/>
    <col min="11508" max="11508" width="9.10833333333333" style="46" customWidth="1"/>
    <col min="11509" max="11509" width="21.775" style="46" customWidth="1"/>
    <col min="11510" max="11510" width="27.225" style="46" customWidth="1"/>
    <col min="11511" max="11511" width="17.8916666666667" style="46" customWidth="1"/>
    <col min="11512" max="11753" width="10" style="46"/>
    <col min="11754" max="11754" width="6.225" style="46" customWidth="1"/>
    <col min="11755" max="11755" width="13" style="46" customWidth="1"/>
    <col min="11756" max="11756" width="12.8916666666667" style="46" customWidth="1"/>
    <col min="11757" max="11757" width="21.1083333333333" style="46" customWidth="1"/>
    <col min="11758" max="11758" width="6.775" style="46" customWidth="1"/>
    <col min="11759" max="11759" width="9.44166666666667" style="46" customWidth="1"/>
    <col min="11760" max="11760" width="12.1083333333333" style="46" customWidth="1"/>
    <col min="11761" max="11761" width="12" style="46" customWidth="1"/>
    <col min="11762" max="11762" width="10.8916666666667" style="46" customWidth="1"/>
    <col min="11763" max="11763" width="12.1083333333333" style="46" customWidth="1"/>
    <col min="11764" max="11764" width="9.10833333333333" style="46" customWidth="1"/>
    <col min="11765" max="11765" width="21.775" style="46" customWidth="1"/>
    <col min="11766" max="11766" width="27.225" style="46" customWidth="1"/>
    <col min="11767" max="11767" width="17.8916666666667" style="46" customWidth="1"/>
    <col min="11768" max="12009" width="10" style="46"/>
    <col min="12010" max="12010" width="6.225" style="46" customWidth="1"/>
    <col min="12011" max="12011" width="13" style="46" customWidth="1"/>
    <col min="12012" max="12012" width="12.8916666666667" style="46" customWidth="1"/>
    <col min="12013" max="12013" width="21.1083333333333" style="46" customWidth="1"/>
    <col min="12014" max="12014" width="6.775" style="46" customWidth="1"/>
    <col min="12015" max="12015" width="9.44166666666667" style="46" customWidth="1"/>
    <col min="12016" max="12016" width="12.1083333333333" style="46" customWidth="1"/>
    <col min="12017" max="12017" width="12" style="46" customWidth="1"/>
    <col min="12018" max="12018" width="10.8916666666667" style="46" customWidth="1"/>
    <col min="12019" max="12019" width="12.1083333333333" style="46" customWidth="1"/>
    <col min="12020" max="12020" width="9.10833333333333" style="46" customWidth="1"/>
    <col min="12021" max="12021" width="21.775" style="46" customWidth="1"/>
    <col min="12022" max="12022" width="27.225" style="46" customWidth="1"/>
    <col min="12023" max="12023" width="17.8916666666667" style="46" customWidth="1"/>
    <col min="12024" max="12265" width="10" style="46"/>
    <col min="12266" max="12266" width="6.225" style="46" customWidth="1"/>
    <col min="12267" max="12267" width="13" style="46" customWidth="1"/>
    <col min="12268" max="12268" width="12.8916666666667" style="46" customWidth="1"/>
    <col min="12269" max="12269" width="21.1083333333333" style="46" customWidth="1"/>
    <col min="12270" max="12270" width="6.775" style="46" customWidth="1"/>
    <col min="12271" max="12271" width="9.44166666666667" style="46" customWidth="1"/>
    <col min="12272" max="12272" width="12.1083333333333" style="46" customWidth="1"/>
    <col min="12273" max="12273" width="12" style="46" customWidth="1"/>
    <col min="12274" max="12274" width="10.8916666666667" style="46" customWidth="1"/>
    <col min="12275" max="12275" width="12.1083333333333" style="46" customWidth="1"/>
    <col min="12276" max="12276" width="9.10833333333333" style="46" customWidth="1"/>
    <col min="12277" max="12277" width="21.775" style="46" customWidth="1"/>
    <col min="12278" max="12278" width="27.225" style="46" customWidth="1"/>
    <col min="12279" max="12279" width="17.8916666666667" style="46" customWidth="1"/>
    <col min="12280" max="12521" width="10" style="46"/>
    <col min="12522" max="12522" width="6.225" style="46" customWidth="1"/>
    <col min="12523" max="12523" width="13" style="46" customWidth="1"/>
    <col min="12524" max="12524" width="12.8916666666667" style="46" customWidth="1"/>
    <col min="12525" max="12525" width="21.1083333333333" style="46" customWidth="1"/>
    <col min="12526" max="12526" width="6.775" style="46" customWidth="1"/>
    <col min="12527" max="12527" width="9.44166666666667" style="46" customWidth="1"/>
    <col min="12528" max="12528" width="12.1083333333333" style="46" customWidth="1"/>
    <col min="12529" max="12529" width="12" style="46" customWidth="1"/>
    <col min="12530" max="12530" width="10.8916666666667" style="46" customWidth="1"/>
    <col min="12531" max="12531" width="12.1083333333333" style="46" customWidth="1"/>
    <col min="12532" max="12532" width="9.10833333333333" style="46" customWidth="1"/>
    <col min="12533" max="12533" width="21.775" style="46" customWidth="1"/>
    <col min="12534" max="12534" width="27.225" style="46" customWidth="1"/>
    <col min="12535" max="12535" width="17.8916666666667" style="46" customWidth="1"/>
    <col min="12536" max="12777" width="10" style="46"/>
    <col min="12778" max="12778" width="6.225" style="46" customWidth="1"/>
    <col min="12779" max="12779" width="13" style="46" customWidth="1"/>
    <col min="12780" max="12780" width="12.8916666666667" style="46" customWidth="1"/>
    <col min="12781" max="12781" width="21.1083333333333" style="46" customWidth="1"/>
    <col min="12782" max="12782" width="6.775" style="46" customWidth="1"/>
    <col min="12783" max="12783" width="9.44166666666667" style="46" customWidth="1"/>
    <col min="12784" max="12784" width="12.1083333333333" style="46" customWidth="1"/>
    <col min="12785" max="12785" width="12" style="46" customWidth="1"/>
    <col min="12786" max="12786" width="10.8916666666667" style="46" customWidth="1"/>
    <col min="12787" max="12787" width="12.1083333333333" style="46" customWidth="1"/>
    <col min="12788" max="12788" width="9.10833333333333" style="46" customWidth="1"/>
    <col min="12789" max="12789" width="21.775" style="46" customWidth="1"/>
    <col min="12790" max="12790" width="27.225" style="46" customWidth="1"/>
    <col min="12791" max="12791" width="17.8916666666667" style="46" customWidth="1"/>
    <col min="12792" max="13033" width="10" style="46"/>
    <col min="13034" max="13034" width="6.225" style="46" customWidth="1"/>
    <col min="13035" max="13035" width="13" style="46" customWidth="1"/>
    <col min="13036" max="13036" width="12.8916666666667" style="46" customWidth="1"/>
    <col min="13037" max="13037" width="21.1083333333333" style="46" customWidth="1"/>
    <col min="13038" max="13038" width="6.775" style="46" customWidth="1"/>
    <col min="13039" max="13039" width="9.44166666666667" style="46" customWidth="1"/>
    <col min="13040" max="13040" width="12.1083333333333" style="46" customWidth="1"/>
    <col min="13041" max="13041" width="12" style="46" customWidth="1"/>
    <col min="13042" max="13042" width="10.8916666666667" style="46" customWidth="1"/>
    <col min="13043" max="13043" width="12.1083333333333" style="46" customWidth="1"/>
    <col min="13044" max="13044" width="9.10833333333333" style="46" customWidth="1"/>
    <col min="13045" max="13045" width="21.775" style="46" customWidth="1"/>
    <col min="13046" max="13046" width="27.225" style="46" customWidth="1"/>
    <col min="13047" max="13047" width="17.8916666666667" style="46" customWidth="1"/>
    <col min="13048" max="13289" width="10" style="46"/>
    <col min="13290" max="13290" width="6.225" style="46" customWidth="1"/>
    <col min="13291" max="13291" width="13" style="46" customWidth="1"/>
    <col min="13292" max="13292" width="12.8916666666667" style="46" customWidth="1"/>
    <col min="13293" max="13293" width="21.1083333333333" style="46" customWidth="1"/>
    <col min="13294" max="13294" width="6.775" style="46" customWidth="1"/>
    <col min="13295" max="13295" width="9.44166666666667" style="46" customWidth="1"/>
    <col min="13296" max="13296" width="12.1083333333333" style="46" customWidth="1"/>
    <col min="13297" max="13297" width="12" style="46" customWidth="1"/>
    <col min="13298" max="13298" width="10.8916666666667" style="46" customWidth="1"/>
    <col min="13299" max="13299" width="12.1083333333333" style="46" customWidth="1"/>
    <col min="13300" max="13300" width="9.10833333333333" style="46" customWidth="1"/>
    <col min="13301" max="13301" width="21.775" style="46" customWidth="1"/>
    <col min="13302" max="13302" width="27.225" style="46" customWidth="1"/>
    <col min="13303" max="13303" width="17.8916666666667" style="46" customWidth="1"/>
    <col min="13304" max="13545" width="10" style="46"/>
    <col min="13546" max="13546" width="6.225" style="46" customWidth="1"/>
    <col min="13547" max="13547" width="13" style="46" customWidth="1"/>
    <col min="13548" max="13548" width="12.8916666666667" style="46" customWidth="1"/>
    <col min="13549" max="13549" width="21.1083333333333" style="46" customWidth="1"/>
    <col min="13550" max="13550" width="6.775" style="46" customWidth="1"/>
    <col min="13551" max="13551" width="9.44166666666667" style="46" customWidth="1"/>
    <col min="13552" max="13552" width="12.1083333333333" style="46" customWidth="1"/>
    <col min="13553" max="13553" width="12" style="46" customWidth="1"/>
    <col min="13554" max="13554" width="10.8916666666667" style="46" customWidth="1"/>
    <col min="13555" max="13555" width="12.1083333333333" style="46" customWidth="1"/>
    <col min="13556" max="13556" width="9.10833333333333" style="46" customWidth="1"/>
    <col min="13557" max="13557" width="21.775" style="46" customWidth="1"/>
    <col min="13558" max="13558" width="27.225" style="46" customWidth="1"/>
    <col min="13559" max="13559" width="17.8916666666667" style="46" customWidth="1"/>
    <col min="13560" max="13801" width="10" style="46"/>
    <col min="13802" max="13802" width="6.225" style="46" customWidth="1"/>
    <col min="13803" max="13803" width="13" style="46" customWidth="1"/>
    <col min="13804" max="13804" width="12.8916666666667" style="46" customWidth="1"/>
    <col min="13805" max="13805" width="21.1083333333333" style="46" customWidth="1"/>
    <col min="13806" max="13806" width="6.775" style="46" customWidth="1"/>
    <col min="13807" max="13807" width="9.44166666666667" style="46" customWidth="1"/>
    <col min="13808" max="13808" width="12.1083333333333" style="46" customWidth="1"/>
    <col min="13809" max="13809" width="12" style="46" customWidth="1"/>
    <col min="13810" max="13810" width="10.8916666666667" style="46" customWidth="1"/>
    <col min="13811" max="13811" width="12.1083333333333" style="46" customWidth="1"/>
    <col min="13812" max="13812" width="9.10833333333333" style="46" customWidth="1"/>
    <col min="13813" max="13813" width="21.775" style="46" customWidth="1"/>
    <col min="13814" max="13814" width="27.225" style="46" customWidth="1"/>
    <col min="13815" max="13815" width="17.8916666666667" style="46" customWidth="1"/>
    <col min="13816" max="14057" width="10" style="46"/>
    <col min="14058" max="14058" width="6.225" style="46" customWidth="1"/>
    <col min="14059" max="14059" width="13" style="46" customWidth="1"/>
    <col min="14060" max="14060" width="12.8916666666667" style="46" customWidth="1"/>
    <col min="14061" max="14061" width="21.1083333333333" style="46" customWidth="1"/>
    <col min="14062" max="14062" width="6.775" style="46" customWidth="1"/>
    <col min="14063" max="14063" width="9.44166666666667" style="46" customWidth="1"/>
    <col min="14064" max="14064" width="12.1083333333333" style="46" customWidth="1"/>
    <col min="14065" max="14065" width="12" style="46" customWidth="1"/>
    <col min="14066" max="14066" width="10.8916666666667" style="46" customWidth="1"/>
    <col min="14067" max="14067" width="12.1083333333333" style="46" customWidth="1"/>
    <col min="14068" max="14068" width="9.10833333333333" style="46" customWidth="1"/>
    <col min="14069" max="14069" width="21.775" style="46" customWidth="1"/>
    <col min="14070" max="14070" width="27.225" style="46" customWidth="1"/>
    <col min="14071" max="14071" width="17.8916666666667" style="46" customWidth="1"/>
    <col min="14072" max="14313" width="10" style="46"/>
    <col min="14314" max="14314" width="6.225" style="46" customWidth="1"/>
    <col min="14315" max="14315" width="13" style="46" customWidth="1"/>
    <col min="14316" max="14316" width="12.8916666666667" style="46" customWidth="1"/>
    <col min="14317" max="14317" width="21.1083333333333" style="46" customWidth="1"/>
    <col min="14318" max="14318" width="6.775" style="46" customWidth="1"/>
    <col min="14319" max="14319" width="9.44166666666667" style="46" customWidth="1"/>
    <col min="14320" max="14320" width="12.1083333333333" style="46" customWidth="1"/>
    <col min="14321" max="14321" width="12" style="46" customWidth="1"/>
    <col min="14322" max="14322" width="10.8916666666667" style="46" customWidth="1"/>
    <col min="14323" max="14323" width="12.1083333333333" style="46" customWidth="1"/>
    <col min="14324" max="14324" width="9.10833333333333" style="46" customWidth="1"/>
    <col min="14325" max="14325" width="21.775" style="46" customWidth="1"/>
    <col min="14326" max="14326" width="27.225" style="46" customWidth="1"/>
    <col min="14327" max="14327" width="17.8916666666667" style="46" customWidth="1"/>
    <col min="14328" max="14569" width="10" style="46"/>
    <col min="14570" max="14570" width="6.225" style="46" customWidth="1"/>
    <col min="14571" max="14571" width="13" style="46" customWidth="1"/>
    <col min="14572" max="14572" width="12.8916666666667" style="46" customWidth="1"/>
    <col min="14573" max="14573" width="21.1083333333333" style="46" customWidth="1"/>
    <col min="14574" max="14574" width="6.775" style="46" customWidth="1"/>
    <col min="14575" max="14575" width="9.44166666666667" style="46" customWidth="1"/>
    <col min="14576" max="14576" width="12.1083333333333" style="46" customWidth="1"/>
    <col min="14577" max="14577" width="12" style="46" customWidth="1"/>
    <col min="14578" max="14578" width="10.8916666666667" style="46" customWidth="1"/>
    <col min="14579" max="14579" width="12.1083333333333" style="46" customWidth="1"/>
    <col min="14580" max="14580" width="9.10833333333333" style="46" customWidth="1"/>
    <col min="14581" max="14581" width="21.775" style="46" customWidth="1"/>
    <col min="14582" max="14582" width="27.225" style="46" customWidth="1"/>
    <col min="14583" max="14583" width="17.8916666666667" style="46" customWidth="1"/>
    <col min="14584" max="14825" width="10" style="46"/>
    <col min="14826" max="14826" width="6.225" style="46" customWidth="1"/>
    <col min="14827" max="14827" width="13" style="46" customWidth="1"/>
    <col min="14828" max="14828" width="12.8916666666667" style="46" customWidth="1"/>
    <col min="14829" max="14829" width="21.1083333333333" style="46" customWidth="1"/>
    <col min="14830" max="14830" width="6.775" style="46" customWidth="1"/>
    <col min="14831" max="14831" width="9.44166666666667" style="46" customWidth="1"/>
    <col min="14832" max="14832" width="12.1083333333333" style="46" customWidth="1"/>
    <col min="14833" max="14833" width="12" style="46" customWidth="1"/>
    <col min="14834" max="14834" width="10.8916666666667" style="46" customWidth="1"/>
    <col min="14835" max="14835" width="12.1083333333333" style="46" customWidth="1"/>
    <col min="14836" max="14836" width="9.10833333333333" style="46" customWidth="1"/>
    <col min="14837" max="14837" width="21.775" style="46" customWidth="1"/>
    <col min="14838" max="14838" width="27.225" style="46" customWidth="1"/>
    <col min="14839" max="14839" width="17.8916666666667" style="46" customWidth="1"/>
    <col min="14840" max="15081" width="10" style="46"/>
    <col min="15082" max="15082" width="6.225" style="46" customWidth="1"/>
    <col min="15083" max="15083" width="13" style="46" customWidth="1"/>
    <col min="15084" max="15084" width="12.8916666666667" style="46" customWidth="1"/>
    <col min="15085" max="15085" width="21.1083333333333" style="46" customWidth="1"/>
    <col min="15086" max="15086" width="6.775" style="46" customWidth="1"/>
    <col min="15087" max="15087" width="9.44166666666667" style="46" customWidth="1"/>
    <col min="15088" max="15088" width="12.1083333333333" style="46" customWidth="1"/>
    <col min="15089" max="15089" width="12" style="46" customWidth="1"/>
    <col min="15090" max="15090" width="10.8916666666667" style="46" customWidth="1"/>
    <col min="15091" max="15091" width="12.1083333333333" style="46" customWidth="1"/>
    <col min="15092" max="15092" width="9.10833333333333" style="46" customWidth="1"/>
    <col min="15093" max="15093" width="21.775" style="46" customWidth="1"/>
    <col min="15094" max="15094" width="27.225" style="46" customWidth="1"/>
    <col min="15095" max="15095" width="17.8916666666667" style="46" customWidth="1"/>
    <col min="15096" max="15337" width="10" style="46"/>
    <col min="15338" max="15338" width="6.225" style="46" customWidth="1"/>
    <col min="15339" max="15339" width="13" style="46" customWidth="1"/>
    <col min="15340" max="15340" width="12.8916666666667" style="46" customWidth="1"/>
    <col min="15341" max="15341" width="21.1083333333333" style="46" customWidth="1"/>
    <col min="15342" max="15342" width="6.775" style="46" customWidth="1"/>
    <col min="15343" max="15343" width="9.44166666666667" style="46" customWidth="1"/>
    <col min="15344" max="15344" width="12.1083333333333" style="46" customWidth="1"/>
    <col min="15345" max="15345" width="12" style="46" customWidth="1"/>
    <col min="15346" max="15346" width="10.8916666666667" style="46" customWidth="1"/>
    <col min="15347" max="15347" width="12.1083333333333" style="46" customWidth="1"/>
    <col min="15348" max="15348" width="9.10833333333333" style="46" customWidth="1"/>
    <col min="15349" max="15349" width="21.775" style="46" customWidth="1"/>
    <col min="15350" max="15350" width="27.225" style="46" customWidth="1"/>
    <col min="15351" max="15351" width="17.8916666666667" style="46" customWidth="1"/>
    <col min="15352" max="15593" width="10" style="46"/>
    <col min="15594" max="15594" width="6.225" style="46" customWidth="1"/>
    <col min="15595" max="15595" width="13" style="46" customWidth="1"/>
    <col min="15596" max="15596" width="12.8916666666667" style="46" customWidth="1"/>
    <col min="15597" max="15597" width="21.1083333333333" style="46" customWidth="1"/>
    <col min="15598" max="15598" width="6.775" style="46" customWidth="1"/>
    <col min="15599" max="15599" width="9.44166666666667" style="46" customWidth="1"/>
    <col min="15600" max="15600" width="12.1083333333333" style="46" customWidth="1"/>
    <col min="15601" max="15601" width="12" style="46" customWidth="1"/>
    <col min="15602" max="15602" width="10.8916666666667" style="46" customWidth="1"/>
    <col min="15603" max="15603" width="12.1083333333333" style="46" customWidth="1"/>
    <col min="15604" max="15604" width="9.10833333333333" style="46" customWidth="1"/>
    <col min="15605" max="15605" width="21.775" style="46" customWidth="1"/>
    <col min="15606" max="15606" width="27.225" style="46" customWidth="1"/>
    <col min="15607" max="15607" width="17.8916666666667" style="46" customWidth="1"/>
    <col min="15608" max="15849" width="10" style="46"/>
    <col min="15850" max="15850" width="6.225" style="46" customWidth="1"/>
    <col min="15851" max="15851" width="13" style="46" customWidth="1"/>
    <col min="15852" max="15852" width="12.8916666666667" style="46" customWidth="1"/>
    <col min="15853" max="15853" width="21.1083333333333" style="46" customWidth="1"/>
    <col min="15854" max="15854" width="6.775" style="46" customWidth="1"/>
    <col min="15855" max="15855" width="9.44166666666667" style="46" customWidth="1"/>
    <col min="15856" max="15856" width="12.1083333333333" style="46" customWidth="1"/>
    <col min="15857" max="15857" width="12" style="46" customWidth="1"/>
    <col min="15858" max="15858" width="10.8916666666667" style="46" customWidth="1"/>
    <col min="15859" max="15859" width="12.1083333333333" style="46" customWidth="1"/>
    <col min="15860" max="15860" width="9.10833333333333" style="46" customWidth="1"/>
    <col min="15861" max="15861" width="21.775" style="46" customWidth="1"/>
    <col min="15862" max="15862" width="27.225" style="46" customWidth="1"/>
    <col min="15863" max="15863" width="17.8916666666667" style="46" customWidth="1"/>
    <col min="15864" max="16105" width="10" style="46"/>
    <col min="16106" max="16106" width="6.225" style="46" customWidth="1"/>
    <col min="16107" max="16107" width="13" style="46" customWidth="1"/>
    <col min="16108" max="16108" width="12.8916666666667" style="46" customWidth="1"/>
    <col min="16109" max="16109" width="21.1083333333333" style="46" customWidth="1"/>
    <col min="16110" max="16110" width="6.775" style="46" customWidth="1"/>
    <col min="16111" max="16111" width="9.44166666666667" style="46" customWidth="1"/>
    <col min="16112" max="16112" width="12.1083333333333" style="46" customWidth="1"/>
    <col min="16113" max="16113" width="12" style="46" customWidth="1"/>
    <col min="16114" max="16114" width="10.8916666666667" style="46" customWidth="1"/>
    <col min="16115" max="16115" width="12.1083333333333" style="46" customWidth="1"/>
    <col min="16116" max="16116" width="9.10833333333333" style="46" customWidth="1"/>
    <col min="16117" max="16117" width="21.775" style="46" customWidth="1"/>
    <col min="16118" max="16118" width="27.225" style="46" customWidth="1"/>
    <col min="16119" max="16119" width="17.8916666666667" style="46" customWidth="1"/>
    <col min="16120" max="16384" width="10" style="46"/>
  </cols>
  <sheetData>
    <row r="1" s="39" customFormat="1" customHeight="1" spans="1:10">
      <c r="A1" s="47" t="s">
        <v>12</v>
      </c>
      <c r="B1" s="47"/>
      <c r="C1" s="47"/>
      <c r="D1" s="47"/>
      <c r="E1" s="47"/>
      <c r="F1" s="47"/>
      <c r="G1" s="47"/>
      <c r="H1" s="47"/>
      <c r="I1" s="72"/>
      <c r="J1" s="47"/>
    </row>
    <row r="2" s="39" customFormat="1" ht="32" customHeight="1" spans="1:10">
      <c r="A2" s="48" t="s">
        <v>1</v>
      </c>
      <c r="B2" s="49" t="s">
        <v>13</v>
      </c>
      <c r="C2" s="49" t="s">
        <v>14</v>
      </c>
      <c r="D2" s="49" t="s">
        <v>15</v>
      </c>
      <c r="E2" s="49" t="s">
        <v>16</v>
      </c>
      <c r="F2" s="50" t="s">
        <v>17</v>
      </c>
      <c r="G2" s="50" t="s">
        <v>18</v>
      </c>
      <c r="H2" s="50" t="s">
        <v>19</v>
      </c>
      <c r="I2" s="73" t="s">
        <v>20</v>
      </c>
      <c r="J2" s="74" t="s">
        <v>4</v>
      </c>
    </row>
    <row r="3" s="39" customFormat="1" ht="32" customHeight="1" spans="1:10">
      <c r="A3" s="51"/>
      <c r="B3" s="52"/>
      <c r="C3" s="52"/>
      <c r="D3" s="52"/>
      <c r="E3" s="52"/>
      <c r="F3" s="53"/>
      <c r="G3" s="53"/>
      <c r="H3" s="53"/>
      <c r="I3" s="75"/>
      <c r="J3" s="76"/>
    </row>
    <row r="4" s="39" customFormat="1" ht="35" customHeight="1" spans="1:10">
      <c r="A4" s="54" t="s">
        <v>21</v>
      </c>
      <c r="B4" s="55"/>
      <c r="C4" s="55"/>
      <c r="D4" s="55"/>
      <c r="E4" s="55"/>
      <c r="F4" s="56"/>
      <c r="G4" s="56"/>
      <c r="H4" s="56"/>
      <c r="I4" s="77"/>
      <c r="J4" s="56"/>
    </row>
    <row r="5" s="39" customFormat="1" customHeight="1" spans="1:10">
      <c r="A5" s="57">
        <v>1</v>
      </c>
      <c r="B5" s="58" t="s">
        <v>22</v>
      </c>
      <c r="C5" s="59"/>
      <c r="D5" s="58" t="s">
        <v>23</v>
      </c>
      <c r="E5" s="58" t="s">
        <v>24</v>
      </c>
      <c r="F5" s="58">
        <v>30</v>
      </c>
      <c r="G5" s="60">
        <v>29</v>
      </c>
      <c r="H5" s="60">
        <f>G5*1.09</f>
        <v>31.61</v>
      </c>
      <c r="I5" s="78">
        <f>F5*H5</f>
        <v>948.3</v>
      </c>
      <c r="J5" s="79" t="s">
        <v>25</v>
      </c>
    </row>
    <row r="6" s="40" customFormat="1" customHeight="1" spans="1:10">
      <c r="A6" s="57">
        <v>2</v>
      </c>
      <c r="B6" s="58" t="s">
        <v>26</v>
      </c>
      <c r="C6" s="59"/>
      <c r="D6" s="58" t="s">
        <v>23</v>
      </c>
      <c r="E6" s="58" t="s">
        <v>24</v>
      </c>
      <c r="F6" s="58">
        <v>11</v>
      </c>
      <c r="G6" s="60">
        <v>29</v>
      </c>
      <c r="H6" s="60">
        <f t="shared" ref="H6:H30" si="0">G6*1.09</f>
        <v>31.61</v>
      </c>
      <c r="I6" s="78">
        <f t="shared" ref="I6:I30" si="1">F6*H6</f>
        <v>347.71</v>
      </c>
      <c r="J6" s="79" t="s">
        <v>25</v>
      </c>
    </row>
    <row r="7" s="39" customFormat="1" customHeight="1" spans="1:10">
      <c r="A7" s="57">
        <v>3</v>
      </c>
      <c r="B7" s="58" t="s">
        <v>27</v>
      </c>
      <c r="C7" s="59"/>
      <c r="D7" s="58" t="s">
        <v>23</v>
      </c>
      <c r="E7" s="58" t="s">
        <v>24</v>
      </c>
      <c r="F7" s="58">
        <v>17</v>
      </c>
      <c r="G7" s="60">
        <v>29</v>
      </c>
      <c r="H7" s="60">
        <f t="shared" si="0"/>
        <v>31.61</v>
      </c>
      <c r="I7" s="78">
        <f t="shared" si="1"/>
        <v>537.37</v>
      </c>
      <c r="J7" s="79" t="s">
        <v>25</v>
      </c>
    </row>
    <row r="8" s="39" customFormat="1" customHeight="1" spans="1:10">
      <c r="A8" s="57">
        <v>4</v>
      </c>
      <c r="B8" s="58" t="s">
        <v>28</v>
      </c>
      <c r="C8" s="59"/>
      <c r="D8" s="58" t="s">
        <v>23</v>
      </c>
      <c r="E8" s="58" t="s">
        <v>24</v>
      </c>
      <c r="F8" s="58">
        <v>4</v>
      </c>
      <c r="G8" s="60">
        <v>29</v>
      </c>
      <c r="H8" s="60">
        <f t="shared" si="0"/>
        <v>31.61</v>
      </c>
      <c r="I8" s="78">
        <f t="shared" si="1"/>
        <v>126.44</v>
      </c>
      <c r="J8" s="79" t="s">
        <v>25</v>
      </c>
    </row>
    <row r="9" s="39" customFormat="1" customHeight="1" spans="1:10">
      <c r="A9" s="57">
        <v>5</v>
      </c>
      <c r="B9" s="58" t="s">
        <v>29</v>
      </c>
      <c r="C9" s="59"/>
      <c r="D9" s="58" t="s">
        <v>23</v>
      </c>
      <c r="E9" s="58" t="s">
        <v>24</v>
      </c>
      <c r="F9" s="58">
        <v>8</v>
      </c>
      <c r="G9" s="60">
        <v>29</v>
      </c>
      <c r="H9" s="60">
        <f t="shared" si="0"/>
        <v>31.61</v>
      </c>
      <c r="I9" s="78">
        <f t="shared" si="1"/>
        <v>252.88</v>
      </c>
      <c r="J9" s="79" t="s">
        <v>25</v>
      </c>
    </row>
    <row r="10" s="39" customFormat="1" customHeight="1" spans="1:10">
      <c r="A10" s="57">
        <v>6</v>
      </c>
      <c r="B10" s="58" t="s">
        <v>30</v>
      </c>
      <c r="C10" s="59"/>
      <c r="D10" s="58" t="s">
        <v>23</v>
      </c>
      <c r="E10" s="58" t="s">
        <v>24</v>
      </c>
      <c r="F10" s="58">
        <v>8</v>
      </c>
      <c r="G10" s="60">
        <v>29</v>
      </c>
      <c r="H10" s="60">
        <f t="shared" si="0"/>
        <v>31.61</v>
      </c>
      <c r="I10" s="78">
        <f t="shared" si="1"/>
        <v>252.88</v>
      </c>
      <c r="J10" s="79" t="s">
        <v>25</v>
      </c>
    </row>
    <row r="11" s="39" customFormat="1" customHeight="1" spans="1:10">
      <c r="A11" s="57">
        <v>7</v>
      </c>
      <c r="B11" s="58" t="s">
        <v>31</v>
      </c>
      <c r="C11" s="59"/>
      <c r="D11" s="58" t="s">
        <v>23</v>
      </c>
      <c r="E11" s="58" t="s">
        <v>24</v>
      </c>
      <c r="F11" s="58">
        <v>9</v>
      </c>
      <c r="G11" s="60">
        <v>29</v>
      </c>
      <c r="H11" s="60">
        <f t="shared" si="0"/>
        <v>31.61</v>
      </c>
      <c r="I11" s="78">
        <f t="shared" si="1"/>
        <v>284.49</v>
      </c>
      <c r="J11" s="79" t="s">
        <v>25</v>
      </c>
    </row>
    <row r="12" s="39" customFormat="1" customHeight="1" spans="1:10">
      <c r="A12" s="57">
        <v>8</v>
      </c>
      <c r="B12" s="58" t="s">
        <v>32</v>
      </c>
      <c r="C12" s="59"/>
      <c r="D12" s="58" t="s">
        <v>23</v>
      </c>
      <c r="E12" s="58" t="s">
        <v>24</v>
      </c>
      <c r="F12" s="58">
        <v>9</v>
      </c>
      <c r="G12" s="60">
        <v>29</v>
      </c>
      <c r="H12" s="60">
        <f t="shared" si="0"/>
        <v>31.61</v>
      </c>
      <c r="I12" s="78">
        <f t="shared" si="1"/>
        <v>284.49</v>
      </c>
      <c r="J12" s="79" t="s">
        <v>25</v>
      </c>
    </row>
    <row r="13" s="39" customFormat="1" customHeight="1" spans="1:10">
      <c r="A13" s="57">
        <v>9</v>
      </c>
      <c r="B13" s="58" t="s">
        <v>33</v>
      </c>
      <c r="C13" s="59" t="str">
        <f>_xlfn.DISPIMG("ID_74821AD9546A46AFBACE55C14A5BCEE5",1)</f>
        <v>=DISPIMG("ID_74821AD9546A46AFBACE55C14A5BCEE5",1)</v>
      </c>
      <c r="D13" s="58" t="s">
        <v>34</v>
      </c>
      <c r="E13" s="58" t="s">
        <v>24</v>
      </c>
      <c r="F13" s="58">
        <v>638</v>
      </c>
      <c r="G13" s="60">
        <v>6.5</v>
      </c>
      <c r="H13" s="60">
        <f t="shared" si="0"/>
        <v>7.085</v>
      </c>
      <c r="I13" s="78">
        <f t="shared" si="1"/>
        <v>4520.23</v>
      </c>
      <c r="J13" s="79" t="s">
        <v>35</v>
      </c>
    </row>
    <row r="14" s="39" customFormat="1" customHeight="1" spans="1:10">
      <c r="A14" s="57">
        <v>10</v>
      </c>
      <c r="B14" s="58" t="s">
        <v>36</v>
      </c>
      <c r="C14" s="59"/>
      <c r="D14" s="58" t="s">
        <v>37</v>
      </c>
      <c r="E14" s="58" t="s">
        <v>24</v>
      </c>
      <c r="F14" s="58">
        <v>433</v>
      </c>
      <c r="G14" s="60">
        <v>29</v>
      </c>
      <c r="H14" s="60">
        <f t="shared" si="0"/>
        <v>31.61</v>
      </c>
      <c r="I14" s="78">
        <f t="shared" si="1"/>
        <v>13687.13</v>
      </c>
      <c r="J14" s="79" t="s">
        <v>35</v>
      </c>
    </row>
    <row r="15" s="39" customFormat="1" customHeight="1" spans="1:10">
      <c r="A15" s="57">
        <v>11</v>
      </c>
      <c r="B15" s="58" t="s">
        <v>36</v>
      </c>
      <c r="C15" s="59"/>
      <c r="D15" s="58" t="s">
        <v>38</v>
      </c>
      <c r="E15" s="58" t="s">
        <v>24</v>
      </c>
      <c r="F15" s="58">
        <v>6</v>
      </c>
      <c r="G15" s="60">
        <v>29</v>
      </c>
      <c r="H15" s="60">
        <f t="shared" si="0"/>
        <v>31.61</v>
      </c>
      <c r="I15" s="78">
        <f t="shared" si="1"/>
        <v>189.66</v>
      </c>
      <c r="J15" s="79" t="s">
        <v>35</v>
      </c>
    </row>
    <row r="16" s="39" customFormat="1" customHeight="1" spans="1:10">
      <c r="A16" s="57">
        <v>12</v>
      </c>
      <c r="B16" s="58" t="s">
        <v>39</v>
      </c>
      <c r="C16" s="59"/>
      <c r="D16" s="58" t="s">
        <v>40</v>
      </c>
      <c r="E16" s="58" t="s">
        <v>24</v>
      </c>
      <c r="F16" s="58">
        <v>20</v>
      </c>
      <c r="G16" s="60">
        <v>29</v>
      </c>
      <c r="H16" s="60">
        <f t="shared" si="0"/>
        <v>31.61</v>
      </c>
      <c r="I16" s="78">
        <f t="shared" si="1"/>
        <v>632.2</v>
      </c>
      <c r="J16" s="79" t="s">
        <v>35</v>
      </c>
    </row>
    <row r="17" s="39" customFormat="1" customHeight="1" spans="1:10">
      <c r="A17" s="57">
        <v>13</v>
      </c>
      <c r="B17" s="58" t="s">
        <v>41</v>
      </c>
      <c r="C17" s="59"/>
      <c r="D17" s="58" t="s">
        <v>42</v>
      </c>
      <c r="E17" s="58" t="s">
        <v>24</v>
      </c>
      <c r="F17" s="58">
        <v>6</v>
      </c>
      <c r="G17" s="60">
        <v>29</v>
      </c>
      <c r="H17" s="60">
        <f t="shared" si="0"/>
        <v>31.61</v>
      </c>
      <c r="I17" s="78">
        <f t="shared" si="1"/>
        <v>189.66</v>
      </c>
      <c r="J17" s="79" t="s">
        <v>35</v>
      </c>
    </row>
    <row r="18" s="39" customFormat="1" customHeight="1" spans="1:10">
      <c r="A18" s="57">
        <v>14</v>
      </c>
      <c r="B18" s="58" t="s">
        <v>43</v>
      </c>
      <c r="C18" s="59"/>
      <c r="D18" s="58" t="s">
        <v>44</v>
      </c>
      <c r="E18" s="58" t="s">
        <v>24</v>
      </c>
      <c r="F18" s="58">
        <v>94</v>
      </c>
      <c r="G18" s="60">
        <v>29</v>
      </c>
      <c r="H18" s="60">
        <f t="shared" si="0"/>
        <v>31.61</v>
      </c>
      <c r="I18" s="78">
        <f t="shared" si="1"/>
        <v>2971.34</v>
      </c>
      <c r="J18" s="79" t="s">
        <v>35</v>
      </c>
    </row>
    <row r="19" s="39" customFormat="1" customHeight="1" spans="1:10">
      <c r="A19" s="57">
        <v>15</v>
      </c>
      <c r="B19" s="58" t="s">
        <v>45</v>
      </c>
      <c r="C19" s="59"/>
      <c r="D19" s="58" t="s">
        <v>46</v>
      </c>
      <c r="E19" s="58" t="s">
        <v>24</v>
      </c>
      <c r="F19" s="58">
        <v>5</v>
      </c>
      <c r="G19" s="60">
        <v>29</v>
      </c>
      <c r="H19" s="60">
        <f t="shared" si="0"/>
        <v>31.61</v>
      </c>
      <c r="I19" s="78">
        <f t="shared" si="1"/>
        <v>158.05</v>
      </c>
      <c r="J19" s="79" t="s">
        <v>35</v>
      </c>
    </row>
    <row r="20" s="39" customFormat="1" customHeight="1" spans="1:10">
      <c r="A20" s="57">
        <v>16</v>
      </c>
      <c r="B20" s="58" t="s">
        <v>47</v>
      </c>
      <c r="C20" s="59"/>
      <c r="D20" s="58" t="s">
        <v>48</v>
      </c>
      <c r="E20" s="58" t="s">
        <v>24</v>
      </c>
      <c r="F20" s="58">
        <v>18</v>
      </c>
      <c r="G20" s="60">
        <v>29</v>
      </c>
      <c r="H20" s="60">
        <f t="shared" si="0"/>
        <v>31.61</v>
      </c>
      <c r="I20" s="78">
        <f t="shared" si="1"/>
        <v>568.98</v>
      </c>
      <c r="J20" s="79" t="s">
        <v>35</v>
      </c>
    </row>
    <row r="21" s="39" customFormat="1" customHeight="1" spans="1:10">
      <c r="A21" s="57">
        <v>17</v>
      </c>
      <c r="B21" s="58" t="s">
        <v>49</v>
      </c>
      <c r="C21" s="59"/>
      <c r="D21" s="58" t="s">
        <v>50</v>
      </c>
      <c r="E21" s="58" t="s">
        <v>24</v>
      </c>
      <c r="F21" s="58">
        <v>1</v>
      </c>
      <c r="G21" s="60">
        <v>29</v>
      </c>
      <c r="H21" s="60">
        <f t="shared" si="0"/>
        <v>31.61</v>
      </c>
      <c r="I21" s="78">
        <f t="shared" si="1"/>
        <v>31.61</v>
      </c>
      <c r="J21" s="79" t="s">
        <v>35</v>
      </c>
    </row>
    <row r="22" s="39" customFormat="1" customHeight="1" spans="1:10">
      <c r="A22" s="57">
        <v>18</v>
      </c>
      <c r="B22" s="58" t="s">
        <v>51</v>
      </c>
      <c r="C22" s="59"/>
      <c r="D22" s="58" t="s">
        <v>52</v>
      </c>
      <c r="E22" s="58" t="s">
        <v>24</v>
      </c>
      <c r="F22" s="58">
        <v>1</v>
      </c>
      <c r="G22" s="60">
        <v>30</v>
      </c>
      <c r="H22" s="60">
        <f t="shared" si="0"/>
        <v>32.7</v>
      </c>
      <c r="I22" s="78">
        <f t="shared" si="1"/>
        <v>32.7</v>
      </c>
      <c r="J22" s="79" t="s">
        <v>35</v>
      </c>
    </row>
    <row r="23" s="39" customFormat="1" customHeight="1" spans="1:10">
      <c r="A23" s="57">
        <v>19</v>
      </c>
      <c r="B23" s="58" t="s">
        <v>51</v>
      </c>
      <c r="C23" s="59"/>
      <c r="D23" s="58" t="s">
        <v>53</v>
      </c>
      <c r="E23" s="58" t="s">
        <v>24</v>
      </c>
      <c r="F23" s="58">
        <v>2</v>
      </c>
      <c r="G23" s="60">
        <v>30</v>
      </c>
      <c r="H23" s="60">
        <f t="shared" si="0"/>
        <v>32.7</v>
      </c>
      <c r="I23" s="78">
        <f t="shared" si="1"/>
        <v>65.4</v>
      </c>
      <c r="J23" s="79" t="s">
        <v>35</v>
      </c>
    </row>
    <row r="24" s="39" customFormat="1" customHeight="1" spans="1:10">
      <c r="A24" s="57">
        <v>20</v>
      </c>
      <c r="B24" s="58" t="s">
        <v>54</v>
      </c>
      <c r="C24" s="59"/>
      <c r="D24" s="58" t="s">
        <v>55</v>
      </c>
      <c r="E24" s="58" t="s">
        <v>24</v>
      </c>
      <c r="F24" s="58">
        <v>3</v>
      </c>
      <c r="G24" s="60">
        <v>40</v>
      </c>
      <c r="H24" s="60">
        <f t="shared" si="0"/>
        <v>43.6</v>
      </c>
      <c r="I24" s="78">
        <f t="shared" si="1"/>
        <v>130.8</v>
      </c>
      <c r="J24" s="79" t="s">
        <v>35</v>
      </c>
    </row>
    <row r="25" s="39" customFormat="1" customHeight="1" spans="1:10">
      <c r="A25" s="57">
        <v>21</v>
      </c>
      <c r="B25" s="58" t="s">
        <v>56</v>
      </c>
      <c r="C25" s="59"/>
      <c r="D25" s="58" t="s">
        <v>57</v>
      </c>
      <c r="E25" s="58" t="s">
        <v>24</v>
      </c>
      <c r="F25" s="58">
        <v>1</v>
      </c>
      <c r="G25" s="60">
        <v>40</v>
      </c>
      <c r="H25" s="60">
        <f t="shared" si="0"/>
        <v>43.6</v>
      </c>
      <c r="I25" s="78">
        <f t="shared" si="1"/>
        <v>43.6</v>
      </c>
      <c r="J25" s="79" t="s">
        <v>35</v>
      </c>
    </row>
    <row r="26" s="39" customFormat="1" customHeight="1" spans="1:10">
      <c r="A26" s="57">
        <v>22</v>
      </c>
      <c r="B26" s="58" t="s">
        <v>56</v>
      </c>
      <c r="C26" s="59"/>
      <c r="D26" s="58" t="s">
        <v>58</v>
      </c>
      <c r="E26" s="58" t="s">
        <v>24</v>
      </c>
      <c r="F26" s="58">
        <v>46</v>
      </c>
      <c r="G26" s="60">
        <v>40</v>
      </c>
      <c r="H26" s="60">
        <f t="shared" si="0"/>
        <v>43.6</v>
      </c>
      <c r="I26" s="78">
        <f t="shared" si="1"/>
        <v>2005.6</v>
      </c>
      <c r="J26" s="79" t="s">
        <v>35</v>
      </c>
    </row>
    <row r="27" s="39" customFormat="1" customHeight="1" spans="1:10">
      <c r="A27" s="57">
        <v>23</v>
      </c>
      <c r="B27" s="58" t="s">
        <v>59</v>
      </c>
      <c r="C27" s="59"/>
      <c r="D27" s="58" t="s">
        <v>60</v>
      </c>
      <c r="E27" s="58" t="s">
        <v>24</v>
      </c>
      <c r="F27" s="58">
        <v>2</v>
      </c>
      <c r="G27" s="60">
        <v>40</v>
      </c>
      <c r="H27" s="60">
        <f t="shared" si="0"/>
        <v>43.6</v>
      </c>
      <c r="I27" s="78">
        <f t="shared" si="1"/>
        <v>87.2</v>
      </c>
      <c r="J27" s="79" t="s">
        <v>35</v>
      </c>
    </row>
    <row r="28" s="39" customFormat="1" customHeight="1" spans="1:10">
      <c r="A28" s="57">
        <v>24</v>
      </c>
      <c r="B28" s="58" t="s">
        <v>61</v>
      </c>
      <c r="C28" s="59"/>
      <c r="D28" s="61" t="s">
        <v>62</v>
      </c>
      <c r="E28" s="56" t="s">
        <v>63</v>
      </c>
      <c r="F28" s="58">
        <v>25</v>
      </c>
      <c r="G28" s="60">
        <v>500</v>
      </c>
      <c r="H28" s="60">
        <f t="shared" si="0"/>
        <v>545</v>
      </c>
      <c r="I28" s="78">
        <f t="shared" si="1"/>
        <v>13625</v>
      </c>
      <c r="J28" s="79" t="s">
        <v>35</v>
      </c>
    </row>
    <row r="29" s="39" customFormat="1" customHeight="1" spans="1:10">
      <c r="A29" s="57">
        <v>25</v>
      </c>
      <c r="B29" s="58" t="s">
        <v>64</v>
      </c>
      <c r="C29" s="62"/>
      <c r="D29" s="58" t="s">
        <v>65</v>
      </c>
      <c r="E29" s="56" t="s">
        <v>66</v>
      </c>
      <c r="F29" s="58">
        <v>3189.71</v>
      </c>
      <c r="G29" s="60">
        <v>5</v>
      </c>
      <c r="H29" s="60">
        <f t="shared" si="0"/>
        <v>5.45</v>
      </c>
      <c r="I29" s="78">
        <f t="shared" si="1"/>
        <v>17383.9195</v>
      </c>
      <c r="J29" s="79" t="s">
        <v>35</v>
      </c>
    </row>
    <row r="30" s="39" customFormat="1" customHeight="1" spans="1:10">
      <c r="A30" s="57">
        <v>26</v>
      </c>
      <c r="B30" s="58" t="s">
        <v>67</v>
      </c>
      <c r="C30" s="62"/>
      <c r="D30" s="58" t="s">
        <v>65</v>
      </c>
      <c r="E30" s="56" t="s">
        <v>66</v>
      </c>
      <c r="F30" s="58">
        <v>1084.5</v>
      </c>
      <c r="G30" s="60">
        <v>5</v>
      </c>
      <c r="H30" s="60">
        <f t="shared" si="0"/>
        <v>5.45</v>
      </c>
      <c r="I30" s="78">
        <f t="shared" si="1"/>
        <v>5910.525</v>
      </c>
      <c r="J30" s="79" t="s">
        <v>35</v>
      </c>
    </row>
    <row r="31" s="39" customFormat="1" customHeight="1" spans="1:10">
      <c r="A31" s="57">
        <v>27</v>
      </c>
      <c r="B31" s="58" t="s">
        <v>68</v>
      </c>
      <c r="C31" s="58"/>
      <c r="D31" s="58"/>
      <c r="E31" s="58"/>
      <c r="F31" s="58">
        <v>0</v>
      </c>
      <c r="G31" s="58"/>
      <c r="H31" s="58"/>
      <c r="I31" s="78">
        <f>SUM(I5:I30)</f>
        <v>65268.1645</v>
      </c>
      <c r="J31" s="80"/>
    </row>
    <row r="32" s="39" customFormat="1" customHeight="1" spans="1:10">
      <c r="A32" s="54" t="s">
        <v>69</v>
      </c>
      <c r="B32" s="55"/>
      <c r="C32" s="55"/>
      <c r="D32" s="55"/>
      <c r="E32" s="55"/>
      <c r="F32" s="55"/>
      <c r="G32" s="55"/>
      <c r="H32" s="55"/>
      <c r="I32" s="81"/>
      <c r="J32" s="64"/>
    </row>
    <row r="33" s="39" customFormat="1" customHeight="1" spans="1:10">
      <c r="A33" s="63">
        <v>1</v>
      </c>
      <c r="B33" s="58" t="s">
        <v>70</v>
      </c>
      <c r="C33" s="59"/>
      <c r="D33" s="58" t="s">
        <v>71</v>
      </c>
      <c r="E33" s="58" t="s">
        <v>72</v>
      </c>
      <c r="F33" s="58">
        <v>638</v>
      </c>
      <c r="G33" s="60">
        <v>38</v>
      </c>
      <c r="H33" s="60">
        <f>G33*1.09</f>
        <v>41.42</v>
      </c>
      <c r="I33" s="78">
        <f>F33*H33</f>
        <v>26425.96</v>
      </c>
      <c r="J33" s="79" t="s">
        <v>73</v>
      </c>
    </row>
    <row r="34" s="39" customFormat="1" ht="158" customHeight="1" spans="1:10">
      <c r="A34" s="63">
        <v>2</v>
      </c>
      <c r="B34" s="58" t="s">
        <v>74</v>
      </c>
      <c r="C34" s="58"/>
      <c r="D34" s="61" t="s">
        <v>75</v>
      </c>
      <c r="E34" s="58" t="s">
        <v>72</v>
      </c>
      <c r="F34" s="58">
        <v>15</v>
      </c>
      <c r="G34" s="60">
        <v>800</v>
      </c>
      <c r="H34" s="60">
        <f>G34*1.09</f>
        <v>872</v>
      </c>
      <c r="I34" s="78">
        <f t="shared" ref="I34:I39" si="2">F34*H34</f>
        <v>13080</v>
      </c>
      <c r="J34" s="79" t="s">
        <v>76</v>
      </c>
    </row>
    <row r="35" ht="158" customHeight="1" spans="1:10">
      <c r="A35" s="63">
        <v>3</v>
      </c>
      <c r="B35" s="58" t="s">
        <v>77</v>
      </c>
      <c r="C35" s="58"/>
      <c r="D35" s="61" t="s">
        <v>78</v>
      </c>
      <c r="E35" s="58" t="s">
        <v>72</v>
      </c>
      <c r="F35" s="58">
        <v>21</v>
      </c>
      <c r="G35" s="60">
        <v>750</v>
      </c>
      <c r="H35" s="60">
        <f>G35*1.09</f>
        <v>817.5</v>
      </c>
      <c r="I35" s="78">
        <f t="shared" si="2"/>
        <v>17167.5</v>
      </c>
      <c r="J35" s="79" t="s">
        <v>76</v>
      </c>
    </row>
    <row r="36" customFormat="1" ht="81" customHeight="1" spans="1:10">
      <c r="A36" s="63">
        <v>4</v>
      </c>
      <c r="B36" s="58" t="s">
        <v>79</v>
      </c>
      <c r="C36" s="58"/>
      <c r="D36" s="61" t="s">
        <v>80</v>
      </c>
      <c r="E36" s="58" t="s">
        <v>24</v>
      </c>
      <c r="F36" s="58">
        <v>2</v>
      </c>
      <c r="G36" s="60">
        <v>1500</v>
      </c>
      <c r="H36" s="60">
        <f>G36*1.09</f>
        <v>1635</v>
      </c>
      <c r="I36" s="78">
        <f t="shared" si="2"/>
        <v>3270</v>
      </c>
      <c r="J36" s="79" t="s">
        <v>81</v>
      </c>
    </row>
    <row r="37" s="39" customFormat="1" customHeight="1" spans="1:10">
      <c r="A37" s="63">
        <v>5</v>
      </c>
      <c r="B37" s="58" t="s">
        <v>68</v>
      </c>
      <c r="C37" s="58"/>
      <c r="D37" s="58"/>
      <c r="E37" s="64"/>
      <c r="F37" s="58">
        <v>0</v>
      </c>
      <c r="G37" s="58"/>
      <c r="H37" s="58"/>
      <c r="I37" s="78">
        <f>SUM(I33:I36)</f>
        <v>59943.46</v>
      </c>
      <c r="J37" s="80"/>
    </row>
    <row r="38" s="39" customFormat="1" customHeight="1" spans="1:10">
      <c r="A38" s="54" t="s">
        <v>82</v>
      </c>
      <c r="B38" s="55"/>
      <c r="C38" s="55"/>
      <c r="D38" s="55"/>
      <c r="E38" s="55"/>
      <c r="F38" s="55"/>
      <c r="G38" s="55"/>
      <c r="H38" s="55"/>
      <c r="I38" s="81"/>
      <c r="J38" s="64"/>
    </row>
    <row r="39" customHeight="1" spans="1:10">
      <c r="A39" s="57">
        <v>1</v>
      </c>
      <c r="B39" s="58" t="s">
        <v>83</v>
      </c>
      <c r="C39" s="58"/>
      <c r="D39" s="58" t="s">
        <v>84</v>
      </c>
      <c r="E39" s="58" t="s">
        <v>24</v>
      </c>
      <c r="F39" s="58">
        <v>729</v>
      </c>
      <c r="G39" s="60">
        <v>10</v>
      </c>
      <c r="H39" s="60">
        <f>G39*1.09</f>
        <v>10.9</v>
      </c>
      <c r="I39" s="78">
        <f t="shared" si="2"/>
        <v>7946.1</v>
      </c>
      <c r="J39" s="79" t="s">
        <v>85</v>
      </c>
    </row>
    <row r="40" s="39" customFormat="1" customHeight="1" spans="1:10">
      <c r="A40" s="57">
        <v>3</v>
      </c>
      <c r="B40" s="58" t="s">
        <v>86</v>
      </c>
      <c r="C40" s="58"/>
      <c r="D40" s="58" t="s">
        <v>87</v>
      </c>
      <c r="E40" s="58" t="s">
        <v>72</v>
      </c>
      <c r="F40" s="58">
        <v>9</v>
      </c>
      <c r="G40" s="60">
        <v>150</v>
      </c>
      <c r="H40" s="60">
        <f>G40*1.09</f>
        <v>163.5</v>
      </c>
      <c r="I40" s="78">
        <f t="shared" ref="I40:I45" si="3">F40*H40</f>
        <v>1471.5</v>
      </c>
      <c r="J40" s="79" t="s">
        <v>88</v>
      </c>
    </row>
    <row r="41" s="41" customFormat="1" customHeight="1" spans="1:10">
      <c r="A41" s="57">
        <v>4</v>
      </c>
      <c r="B41" s="58" t="s">
        <v>89</v>
      </c>
      <c r="C41" s="58" t="str">
        <f>_xlfn.DISPIMG("ID_AAD4A7FE8C6E4F3696A35941F8431E0B",1)</f>
        <v>=DISPIMG("ID_AAD4A7FE8C6E4F3696A35941F8431E0B",1)</v>
      </c>
      <c r="D41" s="58" t="s">
        <v>90</v>
      </c>
      <c r="E41" s="58" t="s">
        <v>24</v>
      </c>
      <c r="F41" s="58">
        <f>638*2</f>
        <v>1276</v>
      </c>
      <c r="G41" s="60">
        <v>40</v>
      </c>
      <c r="H41" s="60">
        <f t="shared" ref="H40:H45" si="4">G41*1.09</f>
        <v>43.6</v>
      </c>
      <c r="I41" s="78">
        <f t="shared" si="3"/>
        <v>55633.6</v>
      </c>
      <c r="J41" s="79" t="s">
        <v>91</v>
      </c>
    </row>
    <row r="42" s="39" customFormat="1" customHeight="1" spans="1:10">
      <c r="A42" s="57">
        <v>5</v>
      </c>
      <c r="B42" s="58" t="s">
        <v>92</v>
      </c>
      <c r="C42" s="58"/>
      <c r="D42" s="58" t="s">
        <v>93</v>
      </c>
      <c r="E42" s="64" t="s">
        <v>66</v>
      </c>
      <c r="F42" s="58">
        <f>3.8*13+4.3*3+5.8*1+4.8*1+2.8*1+7.3*1</f>
        <v>83</v>
      </c>
      <c r="G42" s="60">
        <v>40</v>
      </c>
      <c r="H42" s="60">
        <f t="shared" si="4"/>
        <v>43.6</v>
      </c>
      <c r="I42" s="78">
        <f t="shared" si="3"/>
        <v>3618.8</v>
      </c>
      <c r="J42" s="79" t="s">
        <v>91</v>
      </c>
    </row>
    <row r="43" s="39" customFormat="1" ht="81" customHeight="1" spans="1:10">
      <c r="A43" s="57">
        <v>6</v>
      </c>
      <c r="B43" s="58" t="s">
        <v>94</v>
      </c>
      <c r="C43" s="58"/>
      <c r="D43" s="58" t="s">
        <v>95</v>
      </c>
      <c r="E43" s="58" t="s">
        <v>24</v>
      </c>
      <c r="F43" s="58">
        <v>66</v>
      </c>
      <c r="G43" s="60">
        <v>9.17</v>
      </c>
      <c r="H43" s="60">
        <f t="shared" si="4"/>
        <v>9.9953</v>
      </c>
      <c r="I43" s="78">
        <f t="shared" si="3"/>
        <v>659.6898</v>
      </c>
      <c r="J43" s="79" t="s">
        <v>96</v>
      </c>
    </row>
    <row r="44" s="39" customFormat="1" customHeight="1" spans="1:10">
      <c r="A44" s="57">
        <v>7</v>
      </c>
      <c r="B44" s="58" t="s">
        <v>97</v>
      </c>
      <c r="C44" s="58"/>
      <c r="D44" s="58" t="s">
        <v>98</v>
      </c>
      <c r="E44" s="58" t="s">
        <v>24</v>
      </c>
      <c r="F44" s="58">
        <v>66</v>
      </c>
      <c r="G44" s="60">
        <v>7.2</v>
      </c>
      <c r="H44" s="60">
        <f t="shared" si="4"/>
        <v>7.848</v>
      </c>
      <c r="I44" s="78">
        <f t="shared" si="3"/>
        <v>517.968</v>
      </c>
      <c r="J44" s="79" t="s">
        <v>99</v>
      </c>
    </row>
    <row r="45" s="39" customFormat="1" ht="94" customHeight="1" spans="1:10">
      <c r="A45" s="57">
        <v>8</v>
      </c>
      <c r="B45" s="58" t="s">
        <v>100</v>
      </c>
      <c r="C45" s="58"/>
      <c r="D45" s="61" t="s">
        <v>101</v>
      </c>
      <c r="E45" s="58" t="s">
        <v>24</v>
      </c>
      <c r="F45" s="58">
        <v>104</v>
      </c>
      <c r="G45" s="60">
        <v>70</v>
      </c>
      <c r="H45" s="60">
        <f t="shared" si="4"/>
        <v>76.3</v>
      </c>
      <c r="I45" s="78">
        <f t="shared" si="3"/>
        <v>7935.2</v>
      </c>
      <c r="J45" s="79" t="s">
        <v>102</v>
      </c>
    </row>
    <row r="46" s="39" customFormat="1" customHeight="1" spans="1:10">
      <c r="A46" s="57">
        <v>9</v>
      </c>
      <c r="B46" s="58" t="s">
        <v>68</v>
      </c>
      <c r="C46" s="58"/>
      <c r="D46" s="58"/>
      <c r="E46" s="64"/>
      <c r="F46" s="58"/>
      <c r="G46" s="58"/>
      <c r="H46" s="58"/>
      <c r="I46" s="78">
        <f>SUM(I39:I45)</f>
        <v>77782.8578</v>
      </c>
      <c r="J46" s="82"/>
    </row>
    <row r="47" s="40" customFormat="1" customHeight="1" spans="1:10">
      <c r="A47" s="65" t="s">
        <v>103</v>
      </c>
      <c r="B47" s="66"/>
      <c r="C47" s="66"/>
      <c r="D47" s="66"/>
      <c r="E47" s="66"/>
      <c r="F47" s="67"/>
      <c r="G47" s="67"/>
      <c r="H47" s="67"/>
      <c r="I47" s="83"/>
      <c r="J47" s="67"/>
    </row>
    <row r="48" s="40" customFormat="1" ht="132" customHeight="1" spans="1:10">
      <c r="A48" s="57">
        <v>1</v>
      </c>
      <c r="B48" s="58" t="s">
        <v>104</v>
      </c>
      <c r="C48" s="61" t="s">
        <v>105</v>
      </c>
      <c r="D48" s="61"/>
      <c r="E48" s="64" t="s">
        <v>106</v>
      </c>
      <c r="F48" s="58">
        <f>402.3*1.03</f>
        <v>414.369</v>
      </c>
      <c r="G48" s="60">
        <v>55</v>
      </c>
      <c r="H48" s="60">
        <f>G48*1.09</f>
        <v>59.95</v>
      </c>
      <c r="I48" s="78">
        <f>F48*H48</f>
        <v>24841.42155</v>
      </c>
      <c r="J48" s="67"/>
    </row>
    <row r="49" s="40" customFormat="1" ht="155" customHeight="1" spans="1:10">
      <c r="A49" s="57">
        <v>2</v>
      </c>
      <c r="B49" s="58" t="s">
        <v>107</v>
      </c>
      <c r="C49" s="61" t="s">
        <v>108</v>
      </c>
      <c r="D49" s="61"/>
      <c r="E49" s="64" t="s">
        <v>106</v>
      </c>
      <c r="F49" s="58">
        <v>20747</v>
      </c>
      <c r="G49" s="60">
        <v>13</v>
      </c>
      <c r="H49" s="60">
        <f>G49*1.09</f>
        <v>14.17</v>
      </c>
      <c r="I49" s="78">
        <f t="shared" ref="I49:I59" si="5">F49*H49</f>
        <v>293984.99</v>
      </c>
      <c r="J49" s="67" t="s">
        <v>109</v>
      </c>
    </row>
    <row r="50" s="39" customFormat="1" ht="134" customHeight="1" spans="1:10">
      <c r="A50" s="57">
        <v>3</v>
      </c>
      <c r="B50" s="58" t="s">
        <v>110</v>
      </c>
      <c r="C50" s="61" t="s">
        <v>111</v>
      </c>
      <c r="D50" s="61"/>
      <c r="E50" s="64" t="s">
        <v>106</v>
      </c>
      <c r="F50" s="58">
        <v>2437.3</v>
      </c>
      <c r="G50" s="60">
        <v>28</v>
      </c>
      <c r="H50" s="60">
        <f>G50*1.09</f>
        <v>30.52</v>
      </c>
      <c r="I50" s="78">
        <f t="shared" si="5"/>
        <v>74386.396</v>
      </c>
      <c r="J50" s="67"/>
    </row>
    <row r="51" s="39" customFormat="1" ht="123" customHeight="1" spans="1:10">
      <c r="A51" s="57">
        <v>5</v>
      </c>
      <c r="B51" s="58" t="s">
        <v>112</v>
      </c>
      <c r="C51" s="61" t="s">
        <v>113</v>
      </c>
      <c r="D51" s="61"/>
      <c r="E51" s="64" t="s">
        <v>106</v>
      </c>
      <c r="F51" s="58">
        <f>F48+F49</f>
        <v>21161.369</v>
      </c>
      <c r="G51" s="60">
        <v>41.25</v>
      </c>
      <c r="H51" s="60">
        <f>G51*1.09</f>
        <v>44.9625</v>
      </c>
      <c r="I51" s="78">
        <f t="shared" si="5"/>
        <v>951468.0536625</v>
      </c>
      <c r="J51" s="67"/>
    </row>
    <row r="52" customHeight="1" spans="1:10">
      <c r="A52" s="57">
        <v>6</v>
      </c>
      <c r="B52" s="58" t="s">
        <v>68</v>
      </c>
      <c r="C52" s="62"/>
      <c r="D52" s="62"/>
      <c r="E52" s="64"/>
      <c r="F52" s="68">
        <v>0</v>
      </c>
      <c r="G52" s="69"/>
      <c r="H52" s="69"/>
      <c r="I52" s="84">
        <f>SUM(I48:I51)</f>
        <v>1344680.8612125</v>
      </c>
      <c r="J52" s="69"/>
    </row>
    <row r="53" s="42" customFormat="1" customHeight="1" spans="1:10">
      <c r="A53" s="65" t="s">
        <v>114</v>
      </c>
      <c r="B53" s="66"/>
      <c r="C53" s="66"/>
      <c r="D53" s="66"/>
      <c r="E53" s="66"/>
      <c r="F53" s="69"/>
      <c r="G53" s="69"/>
      <c r="H53" s="69"/>
      <c r="I53" s="84"/>
      <c r="J53" s="69"/>
    </row>
    <row r="54" s="42" customFormat="1" customHeight="1" spans="1:10">
      <c r="A54" s="70">
        <v>1</v>
      </c>
      <c r="B54" s="58" t="s">
        <v>115</v>
      </c>
      <c r="C54" s="58"/>
      <c r="D54" s="58" t="s">
        <v>116</v>
      </c>
      <c r="E54" s="64" t="s">
        <v>106</v>
      </c>
      <c r="F54" s="58">
        <f>577.8*0.73</f>
        <v>421.794</v>
      </c>
      <c r="G54" s="60">
        <v>15</v>
      </c>
      <c r="H54" s="60">
        <f>G54*1.09</f>
        <v>16.35</v>
      </c>
      <c r="I54" s="78">
        <f t="shared" si="5"/>
        <v>6896.3319</v>
      </c>
      <c r="J54" s="58"/>
    </row>
    <row r="55" s="42" customFormat="1" customHeight="1" spans="1:12">
      <c r="A55" s="70">
        <v>2</v>
      </c>
      <c r="B55" s="58" t="s">
        <v>117</v>
      </c>
      <c r="C55" s="58"/>
      <c r="D55" s="58" t="s">
        <v>116</v>
      </c>
      <c r="E55" s="64" t="s">
        <v>106</v>
      </c>
      <c r="F55" s="58">
        <f>3634.2*0.73</f>
        <v>2652.966</v>
      </c>
      <c r="G55" s="60">
        <v>15</v>
      </c>
      <c r="H55" s="60">
        <f t="shared" ref="H54:H59" si="6">G55*1.09</f>
        <v>16.35</v>
      </c>
      <c r="I55" s="78">
        <f t="shared" si="5"/>
        <v>43375.9941</v>
      </c>
      <c r="J55" s="58"/>
      <c r="K55" s="39"/>
      <c r="L55" s="39"/>
    </row>
    <row r="56" s="42" customFormat="1" customHeight="1" spans="1:10">
      <c r="A56" s="70">
        <v>3</v>
      </c>
      <c r="B56" s="58" t="s">
        <v>118</v>
      </c>
      <c r="C56" s="58"/>
      <c r="D56" s="58" t="s">
        <v>119</v>
      </c>
      <c r="E56" s="64" t="s">
        <v>106</v>
      </c>
      <c r="F56" s="58">
        <f>241.4*2.8</f>
        <v>675.92</v>
      </c>
      <c r="G56" s="60">
        <v>15</v>
      </c>
      <c r="H56" s="60">
        <f t="shared" si="6"/>
        <v>16.35</v>
      </c>
      <c r="I56" s="78">
        <f t="shared" si="5"/>
        <v>11051.292</v>
      </c>
      <c r="J56" s="58"/>
    </row>
    <row r="57" s="42" customFormat="1" customHeight="1" spans="1:10">
      <c r="A57" s="70">
        <v>4</v>
      </c>
      <c r="B57" s="58" t="s">
        <v>120</v>
      </c>
      <c r="C57" s="58"/>
      <c r="D57" s="58" t="s">
        <v>116</v>
      </c>
      <c r="E57" s="64" t="s">
        <v>106</v>
      </c>
      <c r="F57" s="58">
        <f>167.8*0.73</f>
        <v>122.494</v>
      </c>
      <c r="G57" s="60">
        <v>15.95</v>
      </c>
      <c r="H57" s="60">
        <f t="shared" si="6"/>
        <v>17.3855</v>
      </c>
      <c r="I57" s="78">
        <f t="shared" si="5"/>
        <v>2129.619437</v>
      </c>
      <c r="J57" s="58"/>
    </row>
    <row r="58" s="42" customFormat="1" customHeight="1" spans="1:10">
      <c r="A58" s="70">
        <v>5</v>
      </c>
      <c r="B58" s="58" t="s">
        <v>121</v>
      </c>
      <c r="C58" s="58"/>
      <c r="D58" s="58"/>
      <c r="E58" s="64" t="s">
        <v>24</v>
      </c>
      <c r="F58" s="58">
        <v>291</v>
      </c>
      <c r="G58" s="60">
        <v>14</v>
      </c>
      <c r="H58" s="60">
        <f t="shared" si="6"/>
        <v>15.26</v>
      </c>
      <c r="I58" s="78">
        <f t="shared" si="5"/>
        <v>4440.66</v>
      </c>
      <c r="J58" s="58" t="s">
        <v>122</v>
      </c>
    </row>
    <row r="59" s="42" customFormat="1" customHeight="1" spans="1:10">
      <c r="A59" s="70">
        <v>6</v>
      </c>
      <c r="B59" s="58" t="s">
        <v>123</v>
      </c>
      <c r="C59" s="58"/>
      <c r="D59" s="58" t="s">
        <v>124</v>
      </c>
      <c r="E59" s="64" t="s">
        <v>66</v>
      </c>
      <c r="F59" s="58">
        <f>577.8+3634.2+167.8</f>
        <v>4379.8</v>
      </c>
      <c r="G59" s="60">
        <v>4</v>
      </c>
      <c r="H59" s="60">
        <f t="shared" si="6"/>
        <v>4.36</v>
      </c>
      <c r="I59" s="78">
        <f t="shared" si="5"/>
        <v>19095.928</v>
      </c>
      <c r="J59" s="58"/>
    </row>
    <row r="60" s="42" customFormat="1" customHeight="1" spans="1:16380">
      <c r="A60" s="70">
        <v>7</v>
      </c>
      <c r="B60" s="58" t="s">
        <v>68</v>
      </c>
      <c r="C60" s="62"/>
      <c r="D60" s="62"/>
      <c r="E60" s="64"/>
      <c r="F60" s="58"/>
      <c r="G60" s="62"/>
      <c r="H60" s="62"/>
      <c r="I60" s="85">
        <f>SUM(I54:I59)</f>
        <v>86989.825437</v>
      </c>
      <c r="J60" s="69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  <c r="AMH60" s="46"/>
      <c r="AMI60" s="46"/>
      <c r="AMJ60" s="46"/>
      <c r="AMK60" s="46"/>
      <c r="AML60" s="46"/>
      <c r="AMM60" s="46"/>
      <c r="AMN60" s="46"/>
      <c r="AMO60" s="46"/>
      <c r="AMP60" s="46"/>
      <c r="AMQ60" s="46"/>
      <c r="AMR60" s="46"/>
      <c r="AMS60" s="46"/>
      <c r="AMT60" s="46"/>
      <c r="AMU60" s="46"/>
      <c r="AMV60" s="46"/>
      <c r="AMW60" s="46"/>
      <c r="AMX60" s="46"/>
      <c r="AMY60" s="46"/>
      <c r="AMZ60" s="46"/>
      <c r="ANA60" s="46"/>
      <c r="ANB60" s="46"/>
      <c r="ANC60" s="46"/>
      <c r="AND60" s="46"/>
      <c r="ANE60" s="46"/>
      <c r="ANF60" s="46"/>
      <c r="ANG60" s="46"/>
      <c r="ANH60" s="46"/>
      <c r="ANI60" s="46"/>
      <c r="ANJ60" s="46"/>
      <c r="ANK60" s="46"/>
      <c r="ANL60" s="46"/>
      <c r="ANM60" s="46"/>
      <c r="ANN60" s="46"/>
      <c r="ANO60" s="46"/>
      <c r="ANP60" s="46"/>
      <c r="ANQ60" s="46"/>
      <c r="ANR60" s="46"/>
      <c r="ANS60" s="46"/>
      <c r="ANT60" s="46"/>
      <c r="ANU60" s="46"/>
      <c r="ANV60" s="46"/>
      <c r="ANW60" s="46"/>
      <c r="ANX60" s="46"/>
      <c r="ANY60" s="46"/>
      <c r="ANZ60" s="46"/>
      <c r="AOA60" s="46"/>
      <c r="AOB60" s="46"/>
      <c r="AOC60" s="46"/>
      <c r="AOD60" s="46"/>
      <c r="AOE60" s="46"/>
      <c r="AOF60" s="46"/>
      <c r="AOG60" s="46"/>
      <c r="AOH60" s="46"/>
      <c r="AOI60" s="46"/>
      <c r="AOJ60" s="46"/>
      <c r="AOK60" s="46"/>
      <c r="AOL60" s="46"/>
      <c r="AOM60" s="46"/>
      <c r="AON60" s="46"/>
      <c r="AOO60" s="46"/>
      <c r="AOP60" s="46"/>
      <c r="AOQ60" s="46"/>
      <c r="AOR60" s="46"/>
      <c r="AOS60" s="46"/>
      <c r="AOT60" s="46"/>
      <c r="AOU60" s="46"/>
      <c r="AOV60" s="46"/>
      <c r="AOW60" s="46"/>
      <c r="AOX60" s="46"/>
      <c r="AOY60" s="46"/>
      <c r="AOZ60" s="46"/>
      <c r="APA60" s="46"/>
      <c r="APB60" s="46"/>
      <c r="APC60" s="46"/>
      <c r="APD60" s="46"/>
      <c r="APE60" s="46"/>
      <c r="APF60" s="46"/>
      <c r="APG60" s="46"/>
      <c r="APH60" s="46"/>
      <c r="API60" s="46"/>
      <c r="APJ60" s="46"/>
      <c r="APK60" s="46"/>
      <c r="APL60" s="46"/>
      <c r="APM60" s="46"/>
      <c r="APN60" s="46"/>
      <c r="APO60" s="46"/>
      <c r="APP60" s="46"/>
      <c r="APQ60" s="46"/>
      <c r="APR60" s="46"/>
      <c r="APS60" s="46"/>
      <c r="APT60" s="46"/>
      <c r="APU60" s="46"/>
      <c r="APV60" s="46"/>
      <c r="APW60" s="46"/>
      <c r="APX60" s="46"/>
      <c r="APY60" s="46"/>
      <c r="APZ60" s="46"/>
      <c r="AQA60" s="46"/>
      <c r="AQB60" s="46"/>
      <c r="AQC60" s="46"/>
      <c r="AQD60" s="46"/>
      <c r="AQE60" s="46"/>
      <c r="AQF60" s="46"/>
      <c r="AQG60" s="46"/>
      <c r="AQH60" s="46"/>
      <c r="AQI60" s="46"/>
      <c r="AQJ60" s="46"/>
      <c r="AQK60" s="46"/>
      <c r="AQL60" s="46"/>
      <c r="AQM60" s="46"/>
      <c r="AQN60" s="46"/>
      <c r="AQO60" s="46"/>
      <c r="AQP60" s="46"/>
      <c r="AQQ60" s="46"/>
      <c r="AQR60" s="46"/>
      <c r="AQS60" s="46"/>
      <c r="AQT60" s="46"/>
      <c r="AQU60" s="46"/>
      <c r="AQV60" s="46"/>
      <c r="AQW60" s="46"/>
      <c r="AQX60" s="46"/>
      <c r="AQY60" s="46"/>
      <c r="AQZ60" s="46"/>
      <c r="ARA60" s="46"/>
      <c r="ARB60" s="46"/>
      <c r="ARC60" s="46"/>
      <c r="ARD60" s="46"/>
      <c r="ARE60" s="46"/>
      <c r="ARF60" s="46"/>
      <c r="ARG60" s="46"/>
      <c r="ARH60" s="46"/>
      <c r="ARI60" s="46"/>
      <c r="ARJ60" s="46"/>
      <c r="ARK60" s="46"/>
      <c r="ARL60" s="46"/>
      <c r="ARM60" s="46"/>
      <c r="ARN60" s="46"/>
      <c r="ARO60" s="46"/>
      <c r="ARP60" s="46"/>
      <c r="ARQ60" s="46"/>
      <c r="ARR60" s="46"/>
      <c r="ARS60" s="46"/>
      <c r="ART60" s="46"/>
      <c r="ARU60" s="46"/>
      <c r="ARV60" s="46"/>
      <c r="ARW60" s="46"/>
      <c r="ARX60" s="46"/>
      <c r="ARY60" s="46"/>
      <c r="ARZ60" s="46"/>
      <c r="ASA60" s="46"/>
      <c r="ASB60" s="46"/>
      <c r="ASC60" s="46"/>
      <c r="ASD60" s="46"/>
      <c r="ASE60" s="46"/>
      <c r="ASF60" s="46"/>
      <c r="ASG60" s="46"/>
      <c r="ASH60" s="46"/>
      <c r="ASI60" s="46"/>
      <c r="ASJ60" s="46"/>
      <c r="ASK60" s="46"/>
      <c r="ASL60" s="46"/>
      <c r="ASM60" s="46"/>
      <c r="ASN60" s="46"/>
      <c r="ASO60" s="46"/>
      <c r="ASP60" s="46"/>
      <c r="ASQ60" s="46"/>
      <c r="ASR60" s="46"/>
      <c r="ASS60" s="46"/>
      <c r="AST60" s="46"/>
      <c r="ASU60" s="46"/>
      <c r="ASV60" s="46"/>
      <c r="ASW60" s="46"/>
      <c r="ASX60" s="46"/>
      <c r="ASY60" s="46"/>
      <c r="ASZ60" s="46"/>
      <c r="ATA60" s="46"/>
      <c r="ATB60" s="46"/>
      <c r="ATC60" s="46"/>
      <c r="ATD60" s="46"/>
      <c r="ATE60" s="46"/>
      <c r="ATF60" s="46"/>
      <c r="ATG60" s="46"/>
      <c r="ATH60" s="46"/>
      <c r="ATI60" s="46"/>
      <c r="ATJ60" s="46"/>
      <c r="ATK60" s="46"/>
      <c r="ATL60" s="46"/>
      <c r="ATM60" s="46"/>
      <c r="ATN60" s="46"/>
      <c r="ATO60" s="46"/>
      <c r="ATP60" s="46"/>
      <c r="ATQ60" s="46"/>
      <c r="ATR60" s="46"/>
      <c r="ATS60" s="46"/>
      <c r="ATT60" s="46"/>
      <c r="ATU60" s="46"/>
      <c r="ATV60" s="46"/>
      <c r="ATW60" s="46"/>
      <c r="ATX60" s="46"/>
      <c r="ATY60" s="46"/>
      <c r="ATZ60" s="46"/>
      <c r="AUA60" s="46"/>
      <c r="AUB60" s="46"/>
      <c r="AUC60" s="46"/>
      <c r="AUD60" s="46"/>
      <c r="AUE60" s="46"/>
      <c r="AUF60" s="46"/>
      <c r="AUG60" s="46"/>
      <c r="AUH60" s="46"/>
      <c r="AUI60" s="46"/>
      <c r="AUJ60" s="46"/>
      <c r="AUK60" s="46"/>
      <c r="AUL60" s="46"/>
      <c r="AUM60" s="46"/>
      <c r="AUN60" s="46"/>
      <c r="AUO60" s="46"/>
      <c r="AUP60" s="46"/>
      <c r="AUQ60" s="46"/>
      <c r="AUR60" s="46"/>
      <c r="AUS60" s="46"/>
      <c r="AUT60" s="46"/>
      <c r="AUU60" s="46"/>
      <c r="AUV60" s="46"/>
      <c r="AUW60" s="46"/>
      <c r="AUX60" s="46"/>
      <c r="AUY60" s="46"/>
      <c r="AUZ60" s="46"/>
      <c r="AVA60" s="46"/>
      <c r="AVB60" s="46"/>
      <c r="AVC60" s="46"/>
      <c r="AVD60" s="46"/>
      <c r="AVE60" s="46"/>
      <c r="AVF60" s="46"/>
      <c r="AVG60" s="46"/>
      <c r="AVH60" s="46"/>
      <c r="AVI60" s="46"/>
      <c r="AVJ60" s="46"/>
      <c r="AVK60" s="46"/>
      <c r="AVL60" s="46"/>
      <c r="AVM60" s="46"/>
      <c r="AVN60" s="46"/>
      <c r="AVO60" s="46"/>
      <c r="AVP60" s="46"/>
      <c r="AVQ60" s="46"/>
      <c r="AVR60" s="46"/>
      <c r="AVS60" s="46"/>
      <c r="AVT60" s="46"/>
      <c r="AVU60" s="46"/>
      <c r="AVV60" s="46"/>
      <c r="AVW60" s="46"/>
      <c r="AVX60" s="46"/>
      <c r="AVY60" s="46"/>
      <c r="AVZ60" s="46"/>
      <c r="AWA60" s="46"/>
      <c r="AWB60" s="46"/>
      <c r="AWC60" s="46"/>
      <c r="AWD60" s="46"/>
      <c r="AWE60" s="46"/>
      <c r="AWF60" s="46"/>
      <c r="AWG60" s="46"/>
      <c r="AWH60" s="46"/>
      <c r="AWI60" s="46"/>
      <c r="AWJ60" s="46"/>
      <c r="AWK60" s="46"/>
      <c r="AWL60" s="46"/>
      <c r="AWM60" s="46"/>
      <c r="AWN60" s="46"/>
      <c r="AWO60" s="46"/>
      <c r="AWP60" s="46"/>
      <c r="AWQ60" s="46"/>
      <c r="AWR60" s="46"/>
      <c r="AWS60" s="46"/>
      <c r="AWT60" s="46"/>
      <c r="AWU60" s="46"/>
      <c r="AWV60" s="46"/>
      <c r="AWW60" s="46"/>
      <c r="AWX60" s="46"/>
      <c r="AWY60" s="46"/>
      <c r="AWZ60" s="46"/>
      <c r="AXA60" s="46"/>
      <c r="AXB60" s="46"/>
      <c r="AXC60" s="46"/>
      <c r="AXD60" s="46"/>
      <c r="AXE60" s="46"/>
      <c r="AXF60" s="46"/>
      <c r="AXG60" s="46"/>
      <c r="AXH60" s="46"/>
      <c r="AXI60" s="46"/>
      <c r="AXJ60" s="46"/>
      <c r="AXK60" s="46"/>
      <c r="AXL60" s="46"/>
      <c r="AXM60" s="46"/>
      <c r="AXN60" s="46"/>
      <c r="AXO60" s="46"/>
      <c r="AXP60" s="46"/>
      <c r="AXQ60" s="46"/>
      <c r="AXR60" s="46"/>
      <c r="AXS60" s="46"/>
      <c r="AXT60" s="46"/>
      <c r="AXU60" s="46"/>
      <c r="AXV60" s="46"/>
      <c r="AXW60" s="46"/>
      <c r="AXX60" s="46"/>
      <c r="AXY60" s="46"/>
      <c r="AXZ60" s="46"/>
      <c r="AYA60" s="46"/>
      <c r="AYB60" s="46"/>
      <c r="AYC60" s="46"/>
      <c r="AYD60" s="46"/>
      <c r="AYE60" s="46"/>
      <c r="AYF60" s="46"/>
      <c r="AYG60" s="46"/>
      <c r="AYH60" s="46"/>
      <c r="AYI60" s="46"/>
      <c r="AYJ60" s="46"/>
      <c r="AYK60" s="46"/>
      <c r="AYL60" s="46"/>
      <c r="AYM60" s="46"/>
      <c r="AYN60" s="46"/>
      <c r="AYO60" s="46"/>
      <c r="AYP60" s="46"/>
      <c r="AYQ60" s="46"/>
      <c r="AYR60" s="46"/>
      <c r="AYS60" s="46"/>
      <c r="AYT60" s="46"/>
      <c r="AYU60" s="46"/>
      <c r="AYV60" s="46"/>
      <c r="AYW60" s="46"/>
      <c r="AYX60" s="46"/>
      <c r="AYY60" s="46"/>
      <c r="AYZ60" s="46"/>
      <c r="AZA60" s="46"/>
      <c r="AZB60" s="46"/>
      <c r="AZC60" s="46"/>
      <c r="AZD60" s="46"/>
      <c r="AZE60" s="46"/>
      <c r="AZF60" s="46"/>
      <c r="AZG60" s="46"/>
      <c r="AZH60" s="46"/>
      <c r="AZI60" s="46"/>
      <c r="AZJ60" s="46"/>
      <c r="AZK60" s="46"/>
      <c r="AZL60" s="46"/>
      <c r="AZM60" s="46"/>
      <c r="AZN60" s="46"/>
      <c r="AZO60" s="46"/>
      <c r="AZP60" s="46"/>
      <c r="AZQ60" s="46"/>
      <c r="AZR60" s="46"/>
      <c r="AZS60" s="46"/>
      <c r="AZT60" s="46"/>
      <c r="AZU60" s="46"/>
      <c r="AZV60" s="46"/>
      <c r="AZW60" s="46"/>
      <c r="AZX60" s="46"/>
      <c r="AZY60" s="46"/>
      <c r="AZZ60" s="46"/>
      <c r="BAA60" s="46"/>
      <c r="BAB60" s="46"/>
      <c r="BAC60" s="46"/>
      <c r="BAD60" s="46"/>
      <c r="BAE60" s="46"/>
      <c r="BAF60" s="46"/>
      <c r="BAG60" s="46"/>
      <c r="BAH60" s="46"/>
      <c r="BAI60" s="46"/>
      <c r="BAJ60" s="46"/>
      <c r="BAK60" s="46"/>
      <c r="BAL60" s="46"/>
      <c r="BAM60" s="46"/>
      <c r="BAN60" s="46"/>
      <c r="BAO60" s="46"/>
      <c r="BAP60" s="46"/>
      <c r="BAQ60" s="46"/>
      <c r="BAR60" s="46"/>
      <c r="BAS60" s="46"/>
      <c r="BAT60" s="46"/>
      <c r="BAU60" s="46"/>
      <c r="BAV60" s="46"/>
      <c r="BAW60" s="46"/>
      <c r="BAX60" s="46"/>
      <c r="BAY60" s="46"/>
      <c r="BAZ60" s="46"/>
      <c r="BBA60" s="46"/>
      <c r="BBB60" s="46"/>
      <c r="BBC60" s="46"/>
      <c r="BBD60" s="46"/>
      <c r="BBE60" s="46"/>
      <c r="BBF60" s="46"/>
      <c r="BBG60" s="46"/>
      <c r="BBH60" s="46"/>
      <c r="BBI60" s="46"/>
      <c r="BBJ60" s="46"/>
      <c r="BBK60" s="46"/>
      <c r="BBL60" s="46"/>
      <c r="BBM60" s="46"/>
      <c r="BBN60" s="46"/>
      <c r="BBO60" s="46"/>
      <c r="BBP60" s="46"/>
      <c r="BBQ60" s="46"/>
      <c r="BBR60" s="46"/>
      <c r="BBS60" s="46"/>
      <c r="BBT60" s="46"/>
      <c r="BBU60" s="46"/>
      <c r="BBV60" s="46"/>
      <c r="BBW60" s="46"/>
      <c r="BBX60" s="46"/>
      <c r="BBY60" s="46"/>
      <c r="BBZ60" s="46"/>
      <c r="BCA60" s="46"/>
      <c r="BCB60" s="46"/>
      <c r="BCC60" s="46"/>
      <c r="BCD60" s="46"/>
      <c r="BCE60" s="46"/>
      <c r="BCF60" s="46"/>
      <c r="BCG60" s="46"/>
      <c r="BCH60" s="46"/>
      <c r="BCI60" s="46"/>
      <c r="BCJ60" s="46"/>
      <c r="BCK60" s="46"/>
      <c r="BCL60" s="46"/>
      <c r="BCM60" s="46"/>
      <c r="BCN60" s="46"/>
      <c r="BCO60" s="46"/>
      <c r="BCP60" s="46"/>
      <c r="BCQ60" s="46"/>
      <c r="BCR60" s="46"/>
      <c r="BCS60" s="46"/>
      <c r="BCT60" s="46"/>
      <c r="BCU60" s="46"/>
      <c r="BCV60" s="46"/>
      <c r="BCW60" s="46"/>
      <c r="BCX60" s="46"/>
      <c r="BCY60" s="46"/>
      <c r="BCZ60" s="46"/>
      <c r="BDA60" s="46"/>
      <c r="BDB60" s="46"/>
      <c r="BDC60" s="46"/>
      <c r="BDD60" s="46"/>
      <c r="BDE60" s="46"/>
      <c r="BDF60" s="46"/>
      <c r="BDG60" s="46"/>
      <c r="BDH60" s="46"/>
      <c r="BDI60" s="46"/>
      <c r="BDJ60" s="46"/>
      <c r="BDK60" s="46"/>
      <c r="BDL60" s="46"/>
      <c r="BDM60" s="46"/>
      <c r="BDN60" s="46"/>
      <c r="BDO60" s="46"/>
      <c r="BDP60" s="46"/>
      <c r="BDQ60" s="46"/>
      <c r="BDR60" s="46"/>
      <c r="BDS60" s="46"/>
      <c r="BDT60" s="46"/>
      <c r="BDU60" s="46"/>
      <c r="BDV60" s="46"/>
      <c r="BDW60" s="46"/>
      <c r="BDX60" s="46"/>
      <c r="BDY60" s="46"/>
      <c r="BDZ60" s="46"/>
      <c r="BEA60" s="46"/>
      <c r="BEB60" s="46"/>
      <c r="BEC60" s="46"/>
      <c r="BED60" s="46"/>
      <c r="BEE60" s="46"/>
      <c r="BEF60" s="46"/>
      <c r="BEG60" s="46"/>
      <c r="BEH60" s="46"/>
      <c r="BEI60" s="46"/>
      <c r="BEJ60" s="46"/>
      <c r="BEK60" s="46"/>
      <c r="BEL60" s="46"/>
      <c r="BEM60" s="46"/>
      <c r="BEN60" s="46"/>
      <c r="BEO60" s="46"/>
      <c r="BEP60" s="46"/>
      <c r="BEQ60" s="46"/>
      <c r="BER60" s="46"/>
      <c r="BES60" s="46"/>
      <c r="BET60" s="46"/>
      <c r="BEU60" s="46"/>
      <c r="BEV60" s="46"/>
      <c r="BEW60" s="46"/>
      <c r="BEX60" s="46"/>
      <c r="BEY60" s="46"/>
      <c r="BEZ60" s="46"/>
      <c r="BFA60" s="46"/>
      <c r="BFB60" s="46"/>
      <c r="BFC60" s="46"/>
      <c r="BFD60" s="46"/>
      <c r="BFE60" s="46"/>
      <c r="BFF60" s="46"/>
      <c r="BFG60" s="46"/>
      <c r="BFH60" s="46"/>
      <c r="BFI60" s="46"/>
      <c r="BFJ60" s="46"/>
      <c r="BFK60" s="46"/>
      <c r="BFL60" s="46"/>
      <c r="BFM60" s="46"/>
      <c r="BFN60" s="46"/>
      <c r="BFO60" s="46"/>
      <c r="BFP60" s="46"/>
      <c r="BFQ60" s="46"/>
      <c r="BFR60" s="46"/>
      <c r="BFS60" s="46"/>
      <c r="BFT60" s="46"/>
      <c r="BFU60" s="46"/>
      <c r="BFV60" s="46"/>
      <c r="BFW60" s="46"/>
      <c r="BFX60" s="46"/>
      <c r="BFY60" s="46"/>
      <c r="BFZ60" s="46"/>
      <c r="BGA60" s="46"/>
      <c r="BGB60" s="46"/>
      <c r="BGC60" s="46"/>
      <c r="BGD60" s="46"/>
      <c r="BGE60" s="46"/>
      <c r="BGF60" s="46"/>
      <c r="BGG60" s="46"/>
      <c r="BGH60" s="46"/>
      <c r="BGI60" s="46"/>
      <c r="BGJ60" s="46"/>
      <c r="BGK60" s="46"/>
      <c r="BGL60" s="46"/>
      <c r="BGM60" s="46"/>
      <c r="BGN60" s="46"/>
      <c r="BGO60" s="46"/>
      <c r="BGP60" s="46"/>
      <c r="BGQ60" s="46"/>
      <c r="BGR60" s="46"/>
      <c r="BGS60" s="46"/>
      <c r="BGT60" s="46"/>
      <c r="BGU60" s="46"/>
      <c r="BGV60" s="46"/>
      <c r="BGW60" s="46"/>
      <c r="BGX60" s="46"/>
      <c r="BGY60" s="46"/>
      <c r="BGZ60" s="46"/>
      <c r="BHA60" s="46"/>
      <c r="BHB60" s="46"/>
      <c r="BHC60" s="46"/>
      <c r="BHD60" s="46"/>
      <c r="BHE60" s="46"/>
      <c r="BHF60" s="46"/>
      <c r="BHG60" s="46"/>
      <c r="BHH60" s="46"/>
      <c r="BHI60" s="46"/>
      <c r="BHJ60" s="46"/>
      <c r="BHK60" s="46"/>
      <c r="BHL60" s="46"/>
      <c r="BHM60" s="46"/>
      <c r="BHN60" s="46"/>
      <c r="BHO60" s="46"/>
      <c r="BHP60" s="46"/>
      <c r="BHQ60" s="46"/>
      <c r="BHR60" s="46"/>
      <c r="BHS60" s="46"/>
      <c r="BHT60" s="46"/>
      <c r="BHU60" s="46"/>
      <c r="BHV60" s="46"/>
      <c r="BHW60" s="46"/>
      <c r="BHX60" s="46"/>
      <c r="BHY60" s="46"/>
      <c r="BHZ60" s="46"/>
      <c r="BIA60" s="46"/>
      <c r="BIB60" s="46"/>
      <c r="BIC60" s="46"/>
      <c r="BID60" s="46"/>
      <c r="BIE60" s="46"/>
      <c r="BIF60" s="46"/>
      <c r="BIG60" s="46"/>
      <c r="BIH60" s="46"/>
      <c r="BII60" s="46"/>
      <c r="BIJ60" s="46"/>
      <c r="BIK60" s="46"/>
      <c r="BIL60" s="46"/>
      <c r="BIM60" s="46"/>
      <c r="BIN60" s="46"/>
      <c r="BIO60" s="46"/>
      <c r="BIP60" s="46"/>
      <c r="BIQ60" s="46"/>
      <c r="BIR60" s="46"/>
      <c r="BIS60" s="46"/>
      <c r="BIT60" s="46"/>
      <c r="BIU60" s="46"/>
      <c r="BIV60" s="46"/>
      <c r="BIW60" s="46"/>
      <c r="BIX60" s="46"/>
      <c r="BIY60" s="46"/>
      <c r="BIZ60" s="46"/>
      <c r="BJA60" s="46"/>
      <c r="BJB60" s="46"/>
      <c r="BJC60" s="46"/>
      <c r="BJD60" s="46"/>
      <c r="BJE60" s="46"/>
      <c r="BJF60" s="46"/>
      <c r="BJG60" s="46"/>
      <c r="BJH60" s="46"/>
      <c r="BJI60" s="46"/>
      <c r="BJJ60" s="46"/>
      <c r="BJK60" s="46"/>
      <c r="BJL60" s="46"/>
      <c r="BJM60" s="46"/>
      <c r="BJN60" s="46"/>
      <c r="BJO60" s="46"/>
      <c r="BJP60" s="46"/>
      <c r="BJQ60" s="46"/>
      <c r="BJR60" s="46"/>
      <c r="BJS60" s="46"/>
      <c r="BJT60" s="46"/>
      <c r="BJU60" s="46"/>
      <c r="BJV60" s="46"/>
      <c r="BJW60" s="46"/>
      <c r="BJX60" s="46"/>
      <c r="BJY60" s="46"/>
      <c r="BJZ60" s="46"/>
      <c r="BKA60" s="46"/>
      <c r="BKB60" s="46"/>
      <c r="BKC60" s="46"/>
      <c r="BKD60" s="46"/>
      <c r="BKE60" s="46"/>
      <c r="BKF60" s="46"/>
      <c r="BKG60" s="46"/>
      <c r="BKH60" s="46"/>
      <c r="BKI60" s="46"/>
      <c r="BKJ60" s="46"/>
      <c r="BKK60" s="46"/>
      <c r="BKL60" s="46"/>
      <c r="BKM60" s="46"/>
      <c r="BKN60" s="46"/>
      <c r="BKO60" s="46"/>
      <c r="BKP60" s="46"/>
      <c r="BKQ60" s="46"/>
      <c r="BKR60" s="46"/>
      <c r="BKS60" s="46"/>
      <c r="BKT60" s="46"/>
      <c r="BKU60" s="46"/>
      <c r="BKV60" s="46"/>
      <c r="BKW60" s="46"/>
      <c r="BKX60" s="46"/>
      <c r="BKY60" s="46"/>
      <c r="BKZ60" s="46"/>
      <c r="BLA60" s="46"/>
      <c r="BLB60" s="46"/>
      <c r="BLC60" s="46"/>
      <c r="BLD60" s="46"/>
      <c r="BLE60" s="46"/>
      <c r="BLF60" s="46"/>
      <c r="BLG60" s="46"/>
      <c r="BLH60" s="46"/>
      <c r="BLI60" s="46"/>
      <c r="BLJ60" s="46"/>
      <c r="BLK60" s="46"/>
      <c r="BLL60" s="46"/>
      <c r="BLM60" s="46"/>
      <c r="BLN60" s="46"/>
      <c r="BLO60" s="46"/>
      <c r="BLP60" s="46"/>
      <c r="BLQ60" s="46"/>
      <c r="BLR60" s="46"/>
      <c r="BLS60" s="46"/>
      <c r="BLT60" s="46"/>
      <c r="BLU60" s="46"/>
      <c r="BLV60" s="46"/>
      <c r="BLW60" s="46"/>
      <c r="BLX60" s="46"/>
      <c r="BLY60" s="46"/>
      <c r="BLZ60" s="46"/>
      <c r="BMA60" s="46"/>
      <c r="BMB60" s="46"/>
      <c r="BMC60" s="46"/>
      <c r="BMD60" s="46"/>
      <c r="BME60" s="46"/>
      <c r="BMF60" s="46"/>
      <c r="BMG60" s="46"/>
      <c r="BMH60" s="46"/>
      <c r="BMI60" s="46"/>
      <c r="BMJ60" s="46"/>
      <c r="BMK60" s="46"/>
      <c r="BML60" s="46"/>
      <c r="BMM60" s="46"/>
      <c r="BMN60" s="46"/>
      <c r="BMO60" s="46"/>
      <c r="BMP60" s="46"/>
      <c r="BMQ60" s="46"/>
      <c r="BMR60" s="46"/>
      <c r="BMS60" s="46"/>
      <c r="BMT60" s="46"/>
      <c r="BMU60" s="46"/>
      <c r="BMV60" s="46"/>
      <c r="BMW60" s="46"/>
      <c r="BMX60" s="46"/>
      <c r="BMY60" s="46"/>
      <c r="BMZ60" s="46"/>
      <c r="BNA60" s="46"/>
      <c r="BNB60" s="46"/>
      <c r="BNC60" s="46"/>
      <c r="BND60" s="46"/>
      <c r="BNE60" s="46"/>
      <c r="BNF60" s="46"/>
      <c r="BNG60" s="46"/>
      <c r="BNH60" s="46"/>
      <c r="BNI60" s="46"/>
      <c r="BNJ60" s="46"/>
      <c r="BNK60" s="46"/>
      <c r="BNL60" s="46"/>
      <c r="BNM60" s="46"/>
      <c r="BNN60" s="46"/>
      <c r="BNO60" s="46"/>
      <c r="BNP60" s="46"/>
      <c r="BNQ60" s="46"/>
      <c r="BNR60" s="46"/>
      <c r="BNS60" s="46"/>
      <c r="BNT60" s="46"/>
      <c r="BNU60" s="46"/>
      <c r="BNV60" s="46"/>
      <c r="BNW60" s="46"/>
      <c r="BNX60" s="46"/>
      <c r="BNY60" s="46"/>
      <c r="BNZ60" s="46"/>
      <c r="BOA60" s="46"/>
      <c r="BOB60" s="46"/>
      <c r="BOC60" s="46"/>
      <c r="BOD60" s="46"/>
      <c r="BOE60" s="46"/>
      <c r="BOF60" s="46"/>
      <c r="BOG60" s="46"/>
      <c r="BOH60" s="46"/>
      <c r="BOI60" s="46"/>
      <c r="BOJ60" s="46"/>
      <c r="BOK60" s="46"/>
      <c r="BOL60" s="46"/>
      <c r="BOM60" s="46"/>
      <c r="BON60" s="46"/>
      <c r="BOO60" s="46"/>
      <c r="BOP60" s="46"/>
      <c r="BOQ60" s="46"/>
      <c r="BOR60" s="46"/>
      <c r="BOS60" s="46"/>
      <c r="BOT60" s="46"/>
      <c r="BOU60" s="46"/>
      <c r="BOV60" s="46"/>
      <c r="BOW60" s="46"/>
      <c r="BOX60" s="46"/>
      <c r="BOY60" s="46"/>
      <c r="BOZ60" s="46"/>
      <c r="BPA60" s="46"/>
      <c r="BPB60" s="46"/>
      <c r="BPC60" s="46"/>
      <c r="BPD60" s="46"/>
      <c r="BPE60" s="46"/>
      <c r="BPF60" s="46"/>
      <c r="BPG60" s="46"/>
      <c r="BPH60" s="46"/>
      <c r="BPI60" s="46"/>
      <c r="BPJ60" s="46"/>
      <c r="BPK60" s="46"/>
      <c r="BPL60" s="46"/>
      <c r="BPM60" s="46"/>
      <c r="BPN60" s="46"/>
      <c r="BPO60" s="46"/>
      <c r="BPP60" s="46"/>
      <c r="BPQ60" s="46"/>
      <c r="BPR60" s="46"/>
      <c r="BPS60" s="46"/>
      <c r="BPT60" s="46"/>
      <c r="BPU60" s="46"/>
      <c r="BPV60" s="46"/>
      <c r="BPW60" s="46"/>
      <c r="BPX60" s="46"/>
      <c r="BPY60" s="46"/>
      <c r="BPZ60" s="46"/>
      <c r="BQA60" s="46"/>
      <c r="BQB60" s="46"/>
      <c r="BQC60" s="46"/>
      <c r="BQD60" s="46"/>
      <c r="BQE60" s="46"/>
      <c r="BQF60" s="46"/>
      <c r="BQG60" s="46"/>
      <c r="BQH60" s="46"/>
      <c r="BQI60" s="46"/>
      <c r="BQJ60" s="46"/>
      <c r="BQK60" s="46"/>
      <c r="BQL60" s="46"/>
      <c r="BQM60" s="46"/>
      <c r="BQN60" s="46"/>
      <c r="BQO60" s="46"/>
      <c r="BQP60" s="46"/>
      <c r="BQQ60" s="46"/>
      <c r="BQR60" s="46"/>
      <c r="BQS60" s="46"/>
      <c r="BQT60" s="46"/>
      <c r="BQU60" s="46"/>
      <c r="BQV60" s="46"/>
      <c r="BQW60" s="46"/>
      <c r="BQX60" s="46"/>
      <c r="BQY60" s="46"/>
      <c r="BQZ60" s="46"/>
      <c r="BRA60" s="46"/>
      <c r="BRB60" s="46"/>
      <c r="BRC60" s="46"/>
      <c r="BRD60" s="46"/>
      <c r="BRE60" s="46"/>
      <c r="BRF60" s="46"/>
      <c r="BRG60" s="46"/>
      <c r="BRH60" s="46"/>
      <c r="BRI60" s="46"/>
      <c r="BRJ60" s="46"/>
      <c r="BRK60" s="46"/>
      <c r="BRL60" s="46"/>
      <c r="BRM60" s="46"/>
      <c r="BRN60" s="46"/>
      <c r="BRO60" s="46"/>
      <c r="BRP60" s="46"/>
      <c r="BRQ60" s="46"/>
      <c r="BRR60" s="46"/>
      <c r="BRS60" s="46"/>
      <c r="BRT60" s="46"/>
      <c r="BRU60" s="46"/>
      <c r="BRV60" s="46"/>
      <c r="BRW60" s="46"/>
      <c r="BRX60" s="46"/>
      <c r="BRY60" s="46"/>
      <c r="BRZ60" s="46"/>
      <c r="BSA60" s="46"/>
      <c r="BSB60" s="46"/>
      <c r="BSC60" s="46"/>
      <c r="BSD60" s="46"/>
      <c r="BSE60" s="46"/>
      <c r="BSF60" s="46"/>
      <c r="BSG60" s="46"/>
      <c r="BSH60" s="46"/>
      <c r="BSI60" s="46"/>
      <c r="BSJ60" s="46"/>
      <c r="BSK60" s="46"/>
      <c r="BSL60" s="46"/>
      <c r="BSM60" s="46"/>
      <c r="BSN60" s="46"/>
      <c r="BSO60" s="46"/>
      <c r="BSP60" s="46"/>
      <c r="BSQ60" s="46"/>
      <c r="BSR60" s="46"/>
      <c r="BSS60" s="46"/>
      <c r="BST60" s="46"/>
      <c r="BSU60" s="46"/>
      <c r="BSV60" s="46"/>
      <c r="BSW60" s="46"/>
      <c r="BSX60" s="46"/>
      <c r="BSY60" s="46"/>
      <c r="BSZ60" s="46"/>
      <c r="BTA60" s="46"/>
      <c r="BTB60" s="46"/>
      <c r="BTC60" s="46"/>
      <c r="BTD60" s="46"/>
      <c r="BTE60" s="46"/>
      <c r="BTF60" s="46"/>
      <c r="BTG60" s="46"/>
      <c r="BTH60" s="46"/>
      <c r="BTI60" s="46"/>
      <c r="BTJ60" s="46"/>
      <c r="BTK60" s="46"/>
      <c r="BTL60" s="46"/>
      <c r="BTM60" s="46"/>
      <c r="BTN60" s="46"/>
      <c r="BTO60" s="46"/>
      <c r="BTP60" s="46"/>
      <c r="BTQ60" s="46"/>
      <c r="BTR60" s="46"/>
      <c r="BTS60" s="46"/>
      <c r="BTT60" s="46"/>
      <c r="BTU60" s="46"/>
      <c r="BTV60" s="46"/>
      <c r="BTW60" s="46"/>
      <c r="BTX60" s="46"/>
      <c r="BTY60" s="46"/>
      <c r="BTZ60" s="46"/>
      <c r="BUA60" s="46"/>
      <c r="BUB60" s="46"/>
      <c r="BUC60" s="46"/>
      <c r="BUD60" s="46"/>
      <c r="BUE60" s="46"/>
      <c r="BUF60" s="46"/>
      <c r="BUG60" s="46"/>
      <c r="BUH60" s="46"/>
      <c r="BUI60" s="46"/>
      <c r="BUJ60" s="46"/>
      <c r="BUK60" s="46"/>
      <c r="BUL60" s="46"/>
      <c r="BUM60" s="46"/>
      <c r="BUN60" s="46"/>
      <c r="BUO60" s="46"/>
      <c r="BUP60" s="46"/>
      <c r="BUQ60" s="46"/>
      <c r="BUR60" s="46"/>
      <c r="BUS60" s="46"/>
      <c r="BUT60" s="46"/>
      <c r="BUU60" s="46"/>
      <c r="BUV60" s="46"/>
      <c r="BUW60" s="46"/>
      <c r="BUX60" s="46"/>
      <c r="BUY60" s="46"/>
      <c r="BUZ60" s="46"/>
      <c r="BVA60" s="46"/>
      <c r="BVB60" s="46"/>
      <c r="BVC60" s="46"/>
      <c r="BVD60" s="46"/>
      <c r="BVE60" s="46"/>
      <c r="BVF60" s="46"/>
      <c r="BVG60" s="46"/>
      <c r="BVH60" s="46"/>
      <c r="BVI60" s="46"/>
      <c r="BVJ60" s="46"/>
      <c r="BVK60" s="46"/>
      <c r="BVL60" s="46"/>
      <c r="BVM60" s="46"/>
      <c r="BVN60" s="46"/>
      <c r="BVO60" s="46"/>
      <c r="BVP60" s="46"/>
      <c r="BVQ60" s="46"/>
      <c r="BVR60" s="46"/>
      <c r="BVS60" s="46"/>
      <c r="BVT60" s="46"/>
      <c r="BVU60" s="46"/>
      <c r="BVV60" s="46"/>
      <c r="BVW60" s="46"/>
      <c r="BVX60" s="46"/>
      <c r="BVY60" s="46"/>
      <c r="BVZ60" s="46"/>
      <c r="BWA60" s="46"/>
      <c r="BWB60" s="46"/>
      <c r="BWC60" s="46"/>
      <c r="BWD60" s="46"/>
      <c r="BWE60" s="46"/>
      <c r="BWF60" s="46"/>
      <c r="BWG60" s="46"/>
      <c r="BWH60" s="46"/>
      <c r="BWI60" s="46"/>
      <c r="BWJ60" s="46"/>
      <c r="BWK60" s="46"/>
      <c r="BWL60" s="46"/>
      <c r="BWM60" s="46"/>
      <c r="BWN60" s="46"/>
      <c r="BWO60" s="46"/>
      <c r="BWP60" s="46"/>
      <c r="BWQ60" s="46"/>
      <c r="BWR60" s="46"/>
      <c r="BWS60" s="46"/>
      <c r="BWT60" s="46"/>
      <c r="BWU60" s="46"/>
      <c r="BWV60" s="46"/>
      <c r="BWW60" s="46"/>
      <c r="BWX60" s="46"/>
      <c r="BWY60" s="46"/>
      <c r="BWZ60" s="46"/>
      <c r="BXA60" s="46"/>
      <c r="BXB60" s="46"/>
      <c r="BXC60" s="46"/>
      <c r="BXD60" s="46"/>
      <c r="BXE60" s="46"/>
      <c r="BXF60" s="46"/>
      <c r="BXG60" s="46"/>
      <c r="BXH60" s="46"/>
      <c r="BXI60" s="46"/>
      <c r="BXJ60" s="46"/>
      <c r="BXK60" s="46"/>
      <c r="BXL60" s="46"/>
      <c r="BXM60" s="46"/>
      <c r="BXN60" s="46"/>
      <c r="BXO60" s="46"/>
      <c r="BXP60" s="46"/>
      <c r="BXQ60" s="46"/>
      <c r="BXR60" s="46"/>
      <c r="BXS60" s="46"/>
      <c r="BXT60" s="46"/>
      <c r="BXU60" s="46"/>
      <c r="BXV60" s="46"/>
      <c r="BXW60" s="46"/>
      <c r="BXX60" s="46"/>
      <c r="BXY60" s="46"/>
      <c r="BXZ60" s="46"/>
      <c r="BYA60" s="46"/>
      <c r="BYB60" s="46"/>
      <c r="BYC60" s="46"/>
      <c r="BYD60" s="46"/>
      <c r="BYE60" s="46"/>
      <c r="BYF60" s="46"/>
      <c r="BYG60" s="46"/>
      <c r="BYH60" s="46"/>
      <c r="BYI60" s="46"/>
      <c r="BYJ60" s="46"/>
      <c r="BYK60" s="46"/>
      <c r="BYL60" s="46"/>
      <c r="BYM60" s="46"/>
      <c r="BYN60" s="46"/>
      <c r="BYO60" s="46"/>
      <c r="BYP60" s="46"/>
      <c r="BYQ60" s="46"/>
      <c r="BYR60" s="46"/>
      <c r="BYS60" s="46"/>
      <c r="BYT60" s="46"/>
      <c r="BYU60" s="46"/>
      <c r="BYV60" s="46"/>
      <c r="BYW60" s="46"/>
      <c r="BYX60" s="46"/>
      <c r="BYY60" s="46"/>
      <c r="BYZ60" s="46"/>
      <c r="BZA60" s="46"/>
      <c r="BZB60" s="46"/>
      <c r="BZC60" s="46"/>
      <c r="BZD60" s="46"/>
      <c r="BZE60" s="46"/>
      <c r="BZF60" s="46"/>
      <c r="BZG60" s="46"/>
      <c r="BZH60" s="46"/>
      <c r="BZI60" s="46"/>
      <c r="BZJ60" s="46"/>
      <c r="BZK60" s="46"/>
      <c r="BZL60" s="46"/>
      <c r="BZM60" s="46"/>
      <c r="BZN60" s="46"/>
      <c r="BZO60" s="46"/>
      <c r="BZP60" s="46"/>
      <c r="BZQ60" s="46"/>
      <c r="BZR60" s="46"/>
      <c r="BZS60" s="46"/>
      <c r="BZT60" s="46"/>
      <c r="BZU60" s="46"/>
      <c r="BZV60" s="46"/>
      <c r="BZW60" s="46"/>
      <c r="BZX60" s="46"/>
      <c r="BZY60" s="46"/>
      <c r="BZZ60" s="46"/>
      <c r="CAA60" s="46"/>
      <c r="CAB60" s="46"/>
      <c r="CAC60" s="46"/>
      <c r="CAD60" s="46"/>
      <c r="CAE60" s="46"/>
      <c r="CAF60" s="46"/>
      <c r="CAG60" s="46"/>
      <c r="CAH60" s="46"/>
      <c r="CAI60" s="46"/>
      <c r="CAJ60" s="46"/>
      <c r="CAK60" s="46"/>
      <c r="CAL60" s="46"/>
      <c r="CAM60" s="46"/>
      <c r="CAN60" s="46"/>
      <c r="CAO60" s="46"/>
      <c r="CAP60" s="46"/>
      <c r="CAQ60" s="46"/>
      <c r="CAR60" s="46"/>
      <c r="CAS60" s="46"/>
      <c r="CAT60" s="46"/>
      <c r="CAU60" s="46"/>
      <c r="CAV60" s="46"/>
      <c r="CAW60" s="46"/>
      <c r="CAX60" s="46"/>
      <c r="CAY60" s="46"/>
      <c r="CAZ60" s="46"/>
      <c r="CBA60" s="46"/>
      <c r="CBB60" s="46"/>
      <c r="CBC60" s="46"/>
      <c r="CBD60" s="46"/>
      <c r="CBE60" s="46"/>
      <c r="CBF60" s="46"/>
      <c r="CBG60" s="46"/>
      <c r="CBH60" s="46"/>
      <c r="CBI60" s="46"/>
      <c r="CBJ60" s="46"/>
      <c r="CBK60" s="46"/>
      <c r="CBL60" s="46"/>
      <c r="CBM60" s="46"/>
      <c r="CBN60" s="46"/>
      <c r="CBO60" s="46"/>
      <c r="CBP60" s="46"/>
      <c r="CBQ60" s="46"/>
      <c r="CBR60" s="46"/>
      <c r="CBS60" s="46"/>
      <c r="CBT60" s="46"/>
      <c r="CBU60" s="46"/>
      <c r="CBV60" s="46"/>
      <c r="CBW60" s="46"/>
      <c r="CBX60" s="46"/>
      <c r="CBY60" s="46"/>
      <c r="CBZ60" s="46"/>
      <c r="CCA60" s="46"/>
      <c r="CCB60" s="46"/>
      <c r="CCC60" s="46"/>
      <c r="CCD60" s="46"/>
      <c r="CCE60" s="46"/>
      <c r="CCF60" s="46"/>
      <c r="CCG60" s="46"/>
      <c r="CCH60" s="46"/>
      <c r="CCI60" s="46"/>
      <c r="CCJ60" s="46"/>
      <c r="CCK60" s="46"/>
      <c r="CCL60" s="46"/>
      <c r="CCM60" s="46"/>
      <c r="CCN60" s="46"/>
      <c r="CCO60" s="46"/>
      <c r="CCP60" s="46"/>
      <c r="CCQ60" s="46"/>
      <c r="CCR60" s="46"/>
      <c r="CCS60" s="46"/>
      <c r="CCT60" s="46"/>
      <c r="CCU60" s="46"/>
      <c r="CCV60" s="46"/>
      <c r="CCW60" s="46"/>
      <c r="CCX60" s="46"/>
      <c r="CCY60" s="46"/>
      <c r="CCZ60" s="46"/>
      <c r="CDA60" s="46"/>
      <c r="CDB60" s="46"/>
      <c r="CDC60" s="46"/>
      <c r="CDD60" s="46"/>
      <c r="CDE60" s="46"/>
      <c r="CDF60" s="46"/>
      <c r="CDG60" s="46"/>
      <c r="CDH60" s="46"/>
      <c r="CDI60" s="46"/>
      <c r="CDJ60" s="46"/>
      <c r="CDK60" s="46"/>
      <c r="CDL60" s="46"/>
      <c r="CDM60" s="46"/>
      <c r="CDN60" s="46"/>
      <c r="CDO60" s="46"/>
      <c r="CDP60" s="46"/>
      <c r="CDQ60" s="46"/>
      <c r="CDR60" s="46"/>
      <c r="CDS60" s="46"/>
      <c r="CDT60" s="46"/>
      <c r="CDU60" s="46"/>
      <c r="CDV60" s="46"/>
      <c r="CDW60" s="46"/>
      <c r="CDX60" s="46"/>
      <c r="CDY60" s="46"/>
      <c r="CDZ60" s="46"/>
      <c r="CEA60" s="46"/>
      <c r="CEB60" s="46"/>
      <c r="CEC60" s="46"/>
      <c r="CED60" s="46"/>
      <c r="CEE60" s="46"/>
      <c r="CEF60" s="46"/>
      <c r="CEG60" s="46"/>
      <c r="CEH60" s="46"/>
      <c r="CEI60" s="46"/>
      <c r="CEJ60" s="46"/>
      <c r="CEK60" s="46"/>
      <c r="CEL60" s="46"/>
      <c r="CEM60" s="46"/>
      <c r="CEN60" s="46"/>
      <c r="CEO60" s="46"/>
      <c r="CEP60" s="46"/>
      <c r="CEQ60" s="46"/>
      <c r="CER60" s="46"/>
      <c r="CES60" s="46"/>
      <c r="CET60" s="46"/>
      <c r="CEU60" s="46"/>
      <c r="CEV60" s="46"/>
      <c r="CEW60" s="46"/>
      <c r="CEX60" s="46"/>
      <c r="CEY60" s="46"/>
      <c r="CEZ60" s="46"/>
      <c r="CFA60" s="46"/>
      <c r="CFB60" s="46"/>
      <c r="CFC60" s="46"/>
      <c r="CFD60" s="46"/>
      <c r="CFE60" s="46"/>
      <c r="CFF60" s="46"/>
      <c r="CFG60" s="46"/>
      <c r="CFH60" s="46"/>
      <c r="CFI60" s="46"/>
      <c r="CFJ60" s="46"/>
      <c r="CFK60" s="46"/>
      <c r="CFL60" s="46"/>
      <c r="CFM60" s="46"/>
      <c r="CFN60" s="46"/>
      <c r="CFO60" s="46"/>
      <c r="CFP60" s="46"/>
      <c r="CFQ60" s="46"/>
      <c r="CFR60" s="46"/>
      <c r="CFS60" s="46"/>
      <c r="CFT60" s="46"/>
      <c r="CFU60" s="46"/>
      <c r="CFV60" s="46"/>
      <c r="CFW60" s="46"/>
      <c r="CFX60" s="46"/>
      <c r="CFY60" s="46"/>
      <c r="CFZ60" s="46"/>
      <c r="CGA60" s="46"/>
      <c r="CGB60" s="46"/>
      <c r="CGC60" s="46"/>
      <c r="CGD60" s="46"/>
      <c r="CGE60" s="46"/>
      <c r="CGF60" s="46"/>
      <c r="CGG60" s="46"/>
      <c r="CGH60" s="46"/>
      <c r="CGI60" s="46"/>
      <c r="CGJ60" s="46"/>
      <c r="CGK60" s="46"/>
      <c r="CGL60" s="46"/>
      <c r="CGM60" s="46"/>
      <c r="CGN60" s="46"/>
      <c r="CGO60" s="46"/>
      <c r="CGP60" s="46"/>
      <c r="CGQ60" s="46"/>
      <c r="CGR60" s="46"/>
      <c r="CGS60" s="46"/>
      <c r="CGT60" s="46"/>
      <c r="CGU60" s="46"/>
      <c r="CGV60" s="46"/>
      <c r="CGW60" s="46"/>
      <c r="CGX60" s="46"/>
      <c r="CGY60" s="46"/>
      <c r="CGZ60" s="46"/>
      <c r="CHA60" s="46"/>
      <c r="CHB60" s="46"/>
      <c r="CHC60" s="46"/>
      <c r="CHD60" s="46"/>
      <c r="CHE60" s="46"/>
      <c r="CHF60" s="46"/>
      <c r="CHG60" s="46"/>
      <c r="CHH60" s="46"/>
      <c r="CHI60" s="46"/>
      <c r="CHJ60" s="46"/>
      <c r="CHK60" s="46"/>
      <c r="CHL60" s="46"/>
      <c r="CHM60" s="46"/>
      <c r="CHN60" s="46"/>
      <c r="CHO60" s="46"/>
      <c r="CHP60" s="46"/>
      <c r="CHQ60" s="46"/>
      <c r="CHR60" s="46"/>
      <c r="CHS60" s="46"/>
      <c r="CHT60" s="46"/>
      <c r="CHU60" s="46"/>
      <c r="CHV60" s="46"/>
      <c r="CHW60" s="46"/>
      <c r="CHX60" s="46"/>
      <c r="CHY60" s="46"/>
      <c r="CHZ60" s="46"/>
      <c r="CIA60" s="46"/>
      <c r="CIB60" s="46"/>
      <c r="CIC60" s="46"/>
      <c r="CID60" s="46"/>
      <c r="CIE60" s="46"/>
      <c r="CIF60" s="46"/>
      <c r="CIG60" s="46"/>
      <c r="CIH60" s="46"/>
      <c r="CII60" s="46"/>
      <c r="CIJ60" s="46"/>
      <c r="CIK60" s="46"/>
      <c r="CIL60" s="46"/>
      <c r="CIM60" s="46"/>
      <c r="CIN60" s="46"/>
      <c r="CIO60" s="46"/>
      <c r="CIP60" s="46"/>
      <c r="CIQ60" s="46"/>
      <c r="CIR60" s="46"/>
      <c r="CIS60" s="46"/>
      <c r="CIT60" s="46"/>
      <c r="CIU60" s="46"/>
      <c r="CIV60" s="46"/>
      <c r="CIW60" s="46"/>
      <c r="CIX60" s="46"/>
      <c r="CIY60" s="46"/>
      <c r="CIZ60" s="46"/>
      <c r="CJA60" s="46"/>
      <c r="CJB60" s="46"/>
      <c r="CJC60" s="46"/>
      <c r="CJD60" s="46"/>
      <c r="CJE60" s="46"/>
      <c r="CJF60" s="46"/>
      <c r="CJG60" s="46"/>
      <c r="CJH60" s="46"/>
      <c r="CJI60" s="46"/>
      <c r="CJJ60" s="46"/>
      <c r="CJK60" s="46"/>
      <c r="CJL60" s="46"/>
      <c r="CJM60" s="46"/>
      <c r="CJN60" s="46"/>
      <c r="CJO60" s="46"/>
      <c r="CJP60" s="46"/>
      <c r="CJQ60" s="46"/>
      <c r="CJR60" s="46"/>
      <c r="CJS60" s="46"/>
      <c r="CJT60" s="46"/>
      <c r="CJU60" s="46"/>
      <c r="CJV60" s="46"/>
      <c r="CJW60" s="46"/>
      <c r="CJX60" s="46"/>
      <c r="CJY60" s="46"/>
      <c r="CJZ60" s="46"/>
      <c r="CKA60" s="46"/>
      <c r="CKB60" s="46"/>
      <c r="CKC60" s="46"/>
      <c r="CKD60" s="46"/>
      <c r="CKE60" s="46"/>
      <c r="CKF60" s="46"/>
      <c r="CKG60" s="46"/>
      <c r="CKH60" s="46"/>
      <c r="CKI60" s="46"/>
      <c r="CKJ60" s="46"/>
      <c r="CKK60" s="46"/>
      <c r="CKL60" s="46"/>
      <c r="CKM60" s="46"/>
      <c r="CKN60" s="46"/>
      <c r="CKO60" s="46"/>
      <c r="CKP60" s="46"/>
      <c r="CKQ60" s="46"/>
      <c r="CKR60" s="46"/>
      <c r="CKS60" s="46"/>
      <c r="CKT60" s="46"/>
      <c r="CKU60" s="46"/>
      <c r="CKV60" s="46"/>
      <c r="CKW60" s="46"/>
      <c r="CKX60" s="46"/>
      <c r="CKY60" s="46"/>
      <c r="CKZ60" s="46"/>
      <c r="CLA60" s="46"/>
      <c r="CLB60" s="46"/>
      <c r="CLC60" s="46"/>
      <c r="CLD60" s="46"/>
      <c r="CLE60" s="46"/>
      <c r="CLF60" s="46"/>
      <c r="CLG60" s="46"/>
      <c r="CLH60" s="46"/>
      <c r="CLI60" s="46"/>
      <c r="CLJ60" s="46"/>
      <c r="CLK60" s="46"/>
      <c r="CLL60" s="46"/>
      <c r="CLM60" s="46"/>
      <c r="CLN60" s="46"/>
      <c r="CLO60" s="46"/>
      <c r="CLP60" s="46"/>
      <c r="CLQ60" s="46"/>
      <c r="CLR60" s="46"/>
      <c r="CLS60" s="46"/>
      <c r="CLT60" s="46"/>
      <c r="CLU60" s="46"/>
      <c r="CLV60" s="46"/>
      <c r="CLW60" s="46"/>
      <c r="CLX60" s="46"/>
      <c r="CLY60" s="46"/>
      <c r="CLZ60" s="46"/>
      <c r="CMA60" s="46"/>
      <c r="CMB60" s="46"/>
      <c r="CMC60" s="46"/>
      <c r="CMD60" s="46"/>
      <c r="CME60" s="46"/>
      <c r="CMF60" s="46"/>
      <c r="CMG60" s="46"/>
      <c r="CMH60" s="46"/>
      <c r="CMI60" s="46"/>
      <c r="CMJ60" s="46"/>
      <c r="CMK60" s="46"/>
      <c r="CML60" s="46"/>
      <c r="CMM60" s="46"/>
      <c r="CMN60" s="46"/>
      <c r="CMO60" s="46"/>
      <c r="CMP60" s="46"/>
      <c r="CMQ60" s="46"/>
      <c r="CMR60" s="46"/>
      <c r="CMS60" s="46"/>
      <c r="CMT60" s="46"/>
      <c r="CMU60" s="46"/>
      <c r="CMV60" s="46"/>
      <c r="CMW60" s="46"/>
      <c r="CMX60" s="46"/>
      <c r="CMY60" s="46"/>
      <c r="CMZ60" s="46"/>
      <c r="CNA60" s="46"/>
      <c r="CNB60" s="46"/>
      <c r="CNC60" s="46"/>
      <c r="CND60" s="46"/>
      <c r="CNE60" s="46"/>
      <c r="CNF60" s="46"/>
      <c r="CNG60" s="46"/>
      <c r="CNH60" s="46"/>
      <c r="CNI60" s="46"/>
      <c r="CNJ60" s="46"/>
      <c r="CNK60" s="46"/>
      <c r="CNL60" s="46"/>
      <c r="CNM60" s="46"/>
      <c r="CNN60" s="46"/>
      <c r="CNO60" s="46"/>
      <c r="CNP60" s="46"/>
      <c r="CNQ60" s="46"/>
      <c r="CNR60" s="46"/>
      <c r="CNS60" s="46"/>
      <c r="CNT60" s="46"/>
      <c r="CNU60" s="46"/>
      <c r="CNV60" s="46"/>
      <c r="CNW60" s="46"/>
      <c r="CNX60" s="46"/>
      <c r="CNY60" s="46"/>
      <c r="CNZ60" s="46"/>
      <c r="COA60" s="46"/>
      <c r="COB60" s="46"/>
      <c r="COC60" s="46"/>
      <c r="COD60" s="46"/>
      <c r="COE60" s="46"/>
      <c r="COF60" s="46"/>
      <c r="COG60" s="46"/>
      <c r="COH60" s="46"/>
      <c r="COI60" s="46"/>
      <c r="COJ60" s="46"/>
      <c r="COK60" s="46"/>
      <c r="COL60" s="46"/>
      <c r="COM60" s="46"/>
      <c r="CON60" s="46"/>
      <c r="COO60" s="46"/>
      <c r="COP60" s="46"/>
      <c r="COQ60" s="46"/>
      <c r="COR60" s="46"/>
      <c r="COS60" s="46"/>
      <c r="COT60" s="46"/>
      <c r="COU60" s="46"/>
      <c r="COV60" s="46"/>
      <c r="COW60" s="46"/>
      <c r="COX60" s="46"/>
      <c r="COY60" s="46"/>
      <c r="COZ60" s="46"/>
      <c r="CPA60" s="46"/>
      <c r="CPB60" s="46"/>
      <c r="CPC60" s="46"/>
      <c r="CPD60" s="46"/>
      <c r="CPE60" s="46"/>
      <c r="CPF60" s="46"/>
      <c r="CPG60" s="46"/>
      <c r="CPH60" s="46"/>
      <c r="CPI60" s="46"/>
      <c r="CPJ60" s="46"/>
      <c r="CPK60" s="46"/>
      <c r="CPL60" s="46"/>
      <c r="CPM60" s="46"/>
      <c r="CPN60" s="46"/>
      <c r="CPO60" s="46"/>
      <c r="CPP60" s="46"/>
      <c r="CPQ60" s="46"/>
      <c r="CPR60" s="46"/>
      <c r="CPS60" s="46"/>
      <c r="CPT60" s="46"/>
      <c r="CPU60" s="46"/>
      <c r="CPV60" s="46"/>
      <c r="CPW60" s="46"/>
      <c r="CPX60" s="46"/>
      <c r="CPY60" s="46"/>
      <c r="CPZ60" s="46"/>
      <c r="CQA60" s="46"/>
      <c r="CQB60" s="46"/>
      <c r="CQC60" s="46"/>
      <c r="CQD60" s="46"/>
      <c r="CQE60" s="46"/>
      <c r="CQF60" s="46"/>
      <c r="CQG60" s="46"/>
      <c r="CQH60" s="46"/>
      <c r="CQI60" s="46"/>
      <c r="CQJ60" s="46"/>
      <c r="CQK60" s="46"/>
      <c r="CQL60" s="46"/>
      <c r="CQM60" s="46"/>
      <c r="CQN60" s="46"/>
      <c r="CQO60" s="46"/>
      <c r="CQP60" s="46"/>
      <c r="CQQ60" s="46"/>
      <c r="CQR60" s="46"/>
      <c r="CQS60" s="46"/>
      <c r="CQT60" s="46"/>
      <c r="CQU60" s="46"/>
      <c r="CQV60" s="46"/>
      <c r="CQW60" s="46"/>
      <c r="CQX60" s="46"/>
      <c r="CQY60" s="46"/>
      <c r="CQZ60" s="46"/>
      <c r="CRA60" s="46"/>
      <c r="CRB60" s="46"/>
      <c r="CRC60" s="46"/>
      <c r="CRD60" s="46"/>
      <c r="CRE60" s="46"/>
      <c r="CRF60" s="46"/>
      <c r="CRG60" s="46"/>
      <c r="CRH60" s="46"/>
      <c r="CRI60" s="46"/>
      <c r="CRJ60" s="46"/>
      <c r="CRK60" s="46"/>
      <c r="CRL60" s="46"/>
      <c r="CRM60" s="46"/>
      <c r="CRN60" s="46"/>
      <c r="CRO60" s="46"/>
      <c r="CRP60" s="46"/>
      <c r="CRQ60" s="46"/>
      <c r="CRR60" s="46"/>
      <c r="CRS60" s="46"/>
      <c r="CRT60" s="46"/>
      <c r="CRU60" s="46"/>
      <c r="CRV60" s="46"/>
      <c r="CRW60" s="46"/>
      <c r="CRX60" s="46"/>
      <c r="CRY60" s="46"/>
      <c r="CRZ60" s="46"/>
      <c r="CSA60" s="46"/>
      <c r="CSB60" s="46"/>
      <c r="CSC60" s="46"/>
      <c r="CSD60" s="46"/>
      <c r="CSE60" s="46"/>
      <c r="CSF60" s="46"/>
      <c r="CSG60" s="46"/>
      <c r="CSH60" s="46"/>
      <c r="CSI60" s="46"/>
      <c r="CSJ60" s="46"/>
      <c r="CSK60" s="46"/>
      <c r="CSL60" s="46"/>
      <c r="CSM60" s="46"/>
      <c r="CSN60" s="46"/>
      <c r="CSO60" s="46"/>
      <c r="CSP60" s="46"/>
      <c r="CSQ60" s="46"/>
      <c r="CSR60" s="46"/>
      <c r="CSS60" s="46"/>
      <c r="CST60" s="46"/>
      <c r="CSU60" s="46"/>
      <c r="CSV60" s="46"/>
      <c r="CSW60" s="46"/>
      <c r="CSX60" s="46"/>
      <c r="CSY60" s="46"/>
      <c r="CSZ60" s="46"/>
      <c r="CTA60" s="46"/>
      <c r="CTB60" s="46"/>
      <c r="CTC60" s="46"/>
      <c r="CTD60" s="46"/>
      <c r="CTE60" s="46"/>
      <c r="CTF60" s="46"/>
      <c r="CTG60" s="46"/>
      <c r="CTH60" s="46"/>
      <c r="CTI60" s="46"/>
      <c r="CTJ60" s="46"/>
      <c r="CTK60" s="46"/>
      <c r="CTL60" s="46"/>
      <c r="CTM60" s="46"/>
      <c r="CTN60" s="46"/>
      <c r="CTO60" s="46"/>
      <c r="CTP60" s="46"/>
      <c r="CTQ60" s="46"/>
      <c r="CTR60" s="46"/>
      <c r="CTS60" s="46"/>
      <c r="CTT60" s="46"/>
      <c r="CTU60" s="46"/>
      <c r="CTV60" s="46"/>
      <c r="CTW60" s="46"/>
      <c r="CTX60" s="46"/>
      <c r="CTY60" s="46"/>
      <c r="CTZ60" s="46"/>
      <c r="CUA60" s="46"/>
      <c r="CUB60" s="46"/>
      <c r="CUC60" s="46"/>
      <c r="CUD60" s="46"/>
      <c r="CUE60" s="46"/>
      <c r="CUF60" s="46"/>
      <c r="CUG60" s="46"/>
      <c r="CUH60" s="46"/>
      <c r="CUI60" s="46"/>
      <c r="CUJ60" s="46"/>
      <c r="CUK60" s="46"/>
      <c r="CUL60" s="46"/>
      <c r="CUM60" s="46"/>
      <c r="CUN60" s="46"/>
      <c r="CUO60" s="46"/>
      <c r="CUP60" s="46"/>
      <c r="CUQ60" s="46"/>
      <c r="CUR60" s="46"/>
      <c r="CUS60" s="46"/>
      <c r="CUT60" s="46"/>
      <c r="CUU60" s="46"/>
      <c r="CUV60" s="46"/>
      <c r="CUW60" s="46"/>
      <c r="CUX60" s="46"/>
      <c r="CUY60" s="46"/>
      <c r="CUZ60" s="46"/>
      <c r="CVA60" s="46"/>
      <c r="CVB60" s="46"/>
      <c r="CVC60" s="46"/>
      <c r="CVD60" s="46"/>
      <c r="CVE60" s="46"/>
      <c r="CVF60" s="46"/>
      <c r="CVG60" s="46"/>
      <c r="CVH60" s="46"/>
      <c r="CVI60" s="46"/>
      <c r="CVJ60" s="46"/>
      <c r="CVK60" s="46"/>
      <c r="CVL60" s="46"/>
      <c r="CVM60" s="46"/>
      <c r="CVN60" s="46"/>
      <c r="CVO60" s="46"/>
      <c r="CVP60" s="46"/>
      <c r="CVQ60" s="46"/>
      <c r="CVR60" s="46"/>
      <c r="CVS60" s="46"/>
      <c r="CVT60" s="46"/>
      <c r="CVU60" s="46"/>
      <c r="CVV60" s="46"/>
      <c r="CVW60" s="46"/>
      <c r="CVX60" s="46"/>
      <c r="CVY60" s="46"/>
      <c r="CVZ60" s="46"/>
      <c r="CWA60" s="46"/>
      <c r="CWB60" s="46"/>
      <c r="CWC60" s="46"/>
      <c r="CWD60" s="46"/>
      <c r="CWE60" s="46"/>
      <c r="CWF60" s="46"/>
      <c r="CWG60" s="46"/>
      <c r="CWH60" s="46"/>
      <c r="CWI60" s="46"/>
      <c r="CWJ60" s="46"/>
      <c r="CWK60" s="46"/>
      <c r="CWL60" s="46"/>
      <c r="CWM60" s="46"/>
      <c r="CWN60" s="46"/>
      <c r="CWO60" s="46"/>
      <c r="CWP60" s="46"/>
      <c r="CWQ60" s="46"/>
      <c r="CWR60" s="46"/>
      <c r="CWS60" s="46"/>
      <c r="CWT60" s="46"/>
      <c r="CWU60" s="46"/>
      <c r="CWV60" s="46"/>
      <c r="CWW60" s="46"/>
      <c r="CWX60" s="46"/>
      <c r="CWY60" s="46"/>
      <c r="CWZ60" s="46"/>
      <c r="CXA60" s="46"/>
      <c r="CXB60" s="46"/>
      <c r="CXC60" s="46"/>
      <c r="CXD60" s="46"/>
      <c r="CXE60" s="46"/>
      <c r="CXF60" s="46"/>
      <c r="CXG60" s="46"/>
      <c r="CXH60" s="46"/>
      <c r="CXI60" s="46"/>
      <c r="CXJ60" s="46"/>
      <c r="CXK60" s="46"/>
      <c r="CXL60" s="46"/>
      <c r="CXM60" s="46"/>
      <c r="CXN60" s="46"/>
      <c r="CXO60" s="46"/>
      <c r="CXP60" s="46"/>
      <c r="CXQ60" s="46"/>
      <c r="CXR60" s="46"/>
      <c r="CXS60" s="46"/>
      <c r="CXT60" s="46"/>
      <c r="CXU60" s="46"/>
      <c r="CXV60" s="46"/>
      <c r="CXW60" s="46"/>
      <c r="CXX60" s="46"/>
      <c r="CXY60" s="46"/>
      <c r="CXZ60" s="46"/>
      <c r="CYA60" s="46"/>
      <c r="CYB60" s="46"/>
      <c r="CYC60" s="46"/>
      <c r="CYD60" s="46"/>
      <c r="CYE60" s="46"/>
      <c r="CYF60" s="46"/>
      <c r="CYG60" s="46"/>
      <c r="CYH60" s="46"/>
      <c r="CYI60" s="46"/>
      <c r="CYJ60" s="46"/>
      <c r="CYK60" s="46"/>
      <c r="CYL60" s="46"/>
      <c r="CYM60" s="46"/>
      <c r="CYN60" s="46"/>
      <c r="CYO60" s="46"/>
      <c r="CYP60" s="46"/>
      <c r="CYQ60" s="46"/>
      <c r="CYR60" s="46"/>
      <c r="CYS60" s="46"/>
      <c r="CYT60" s="46"/>
      <c r="CYU60" s="46"/>
      <c r="CYV60" s="46"/>
      <c r="CYW60" s="46"/>
      <c r="CYX60" s="46"/>
      <c r="CYY60" s="46"/>
      <c r="CYZ60" s="46"/>
      <c r="CZA60" s="46"/>
      <c r="CZB60" s="46"/>
      <c r="CZC60" s="46"/>
      <c r="CZD60" s="46"/>
      <c r="CZE60" s="46"/>
      <c r="CZF60" s="46"/>
      <c r="CZG60" s="46"/>
      <c r="CZH60" s="46"/>
      <c r="CZI60" s="46"/>
      <c r="CZJ60" s="46"/>
      <c r="CZK60" s="46"/>
      <c r="CZL60" s="46"/>
      <c r="CZM60" s="46"/>
      <c r="CZN60" s="46"/>
      <c r="CZO60" s="46"/>
      <c r="CZP60" s="46"/>
      <c r="CZQ60" s="46"/>
      <c r="CZR60" s="46"/>
      <c r="CZS60" s="46"/>
      <c r="CZT60" s="46"/>
      <c r="CZU60" s="46"/>
      <c r="CZV60" s="46"/>
      <c r="CZW60" s="46"/>
      <c r="CZX60" s="46"/>
      <c r="CZY60" s="46"/>
      <c r="CZZ60" s="46"/>
      <c r="DAA60" s="46"/>
      <c r="DAB60" s="46"/>
      <c r="DAC60" s="46"/>
      <c r="DAD60" s="46"/>
      <c r="DAE60" s="46"/>
      <c r="DAF60" s="46"/>
      <c r="DAG60" s="46"/>
      <c r="DAH60" s="46"/>
      <c r="DAI60" s="46"/>
      <c r="DAJ60" s="46"/>
      <c r="DAK60" s="46"/>
      <c r="DAL60" s="46"/>
      <c r="DAM60" s="46"/>
      <c r="DAN60" s="46"/>
      <c r="DAO60" s="46"/>
      <c r="DAP60" s="46"/>
      <c r="DAQ60" s="46"/>
      <c r="DAR60" s="46"/>
      <c r="DAS60" s="46"/>
      <c r="DAT60" s="46"/>
      <c r="DAU60" s="46"/>
      <c r="DAV60" s="46"/>
      <c r="DAW60" s="46"/>
      <c r="DAX60" s="46"/>
      <c r="DAY60" s="46"/>
      <c r="DAZ60" s="46"/>
      <c r="DBA60" s="46"/>
      <c r="DBB60" s="46"/>
      <c r="DBC60" s="46"/>
      <c r="DBD60" s="46"/>
      <c r="DBE60" s="46"/>
      <c r="DBF60" s="46"/>
      <c r="DBG60" s="46"/>
      <c r="DBH60" s="46"/>
      <c r="DBI60" s="46"/>
      <c r="DBJ60" s="46"/>
      <c r="DBK60" s="46"/>
      <c r="DBL60" s="46"/>
      <c r="DBM60" s="46"/>
      <c r="DBN60" s="46"/>
      <c r="DBO60" s="46"/>
      <c r="DBP60" s="46"/>
      <c r="DBQ60" s="46"/>
      <c r="DBR60" s="46"/>
      <c r="DBS60" s="46"/>
      <c r="DBT60" s="46"/>
      <c r="DBU60" s="46"/>
      <c r="DBV60" s="46"/>
      <c r="DBW60" s="46"/>
      <c r="DBX60" s="46"/>
      <c r="DBY60" s="46"/>
      <c r="DBZ60" s="46"/>
      <c r="DCA60" s="46"/>
      <c r="DCB60" s="46"/>
      <c r="DCC60" s="46"/>
      <c r="DCD60" s="46"/>
      <c r="DCE60" s="46"/>
      <c r="DCF60" s="46"/>
      <c r="DCG60" s="46"/>
      <c r="DCH60" s="46"/>
      <c r="DCI60" s="46"/>
      <c r="DCJ60" s="46"/>
      <c r="DCK60" s="46"/>
      <c r="DCL60" s="46"/>
      <c r="DCM60" s="46"/>
      <c r="DCN60" s="46"/>
      <c r="DCO60" s="46"/>
      <c r="DCP60" s="46"/>
      <c r="DCQ60" s="46"/>
      <c r="DCR60" s="46"/>
      <c r="DCS60" s="46"/>
      <c r="DCT60" s="46"/>
      <c r="DCU60" s="46"/>
      <c r="DCV60" s="46"/>
      <c r="DCW60" s="46"/>
      <c r="DCX60" s="46"/>
      <c r="DCY60" s="46"/>
      <c r="DCZ60" s="46"/>
      <c r="DDA60" s="46"/>
      <c r="DDB60" s="46"/>
      <c r="DDC60" s="46"/>
      <c r="DDD60" s="46"/>
      <c r="DDE60" s="46"/>
      <c r="DDF60" s="46"/>
      <c r="DDG60" s="46"/>
      <c r="DDH60" s="46"/>
      <c r="DDI60" s="46"/>
      <c r="DDJ60" s="46"/>
      <c r="DDK60" s="46"/>
      <c r="DDL60" s="46"/>
      <c r="DDM60" s="46"/>
      <c r="DDN60" s="46"/>
      <c r="DDO60" s="46"/>
      <c r="DDP60" s="46"/>
      <c r="DDQ60" s="46"/>
      <c r="DDR60" s="46"/>
      <c r="DDS60" s="46"/>
      <c r="DDT60" s="46"/>
      <c r="DDU60" s="46"/>
      <c r="DDV60" s="46"/>
      <c r="DDW60" s="46"/>
      <c r="DDX60" s="46"/>
      <c r="DDY60" s="46"/>
      <c r="DDZ60" s="46"/>
      <c r="DEA60" s="46"/>
      <c r="DEB60" s="46"/>
      <c r="DEC60" s="46"/>
      <c r="DED60" s="46"/>
      <c r="DEE60" s="46"/>
      <c r="DEF60" s="46"/>
      <c r="DEG60" s="46"/>
      <c r="DEH60" s="46"/>
      <c r="DEI60" s="46"/>
      <c r="DEJ60" s="46"/>
      <c r="DEK60" s="46"/>
      <c r="DEL60" s="46"/>
      <c r="DEM60" s="46"/>
      <c r="DEN60" s="46"/>
      <c r="DEO60" s="46"/>
      <c r="DEP60" s="46"/>
      <c r="DEQ60" s="46"/>
      <c r="DER60" s="46"/>
      <c r="DES60" s="46"/>
      <c r="DET60" s="46"/>
      <c r="DEU60" s="46"/>
      <c r="DEV60" s="46"/>
      <c r="DEW60" s="46"/>
      <c r="DEX60" s="46"/>
      <c r="DEY60" s="46"/>
      <c r="DEZ60" s="46"/>
      <c r="DFA60" s="46"/>
      <c r="DFB60" s="46"/>
      <c r="DFC60" s="46"/>
      <c r="DFD60" s="46"/>
      <c r="DFE60" s="46"/>
      <c r="DFF60" s="46"/>
      <c r="DFG60" s="46"/>
      <c r="DFH60" s="46"/>
      <c r="DFI60" s="46"/>
      <c r="DFJ60" s="46"/>
      <c r="DFK60" s="46"/>
      <c r="DFL60" s="46"/>
      <c r="DFM60" s="46"/>
      <c r="DFN60" s="46"/>
      <c r="DFO60" s="46"/>
      <c r="DFP60" s="46"/>
      <c r="DFQ60" s="46"/>
      <c r="DFR60" s="46"/>
      <c r="DFS60" s="46"/>
      <c r="DFT60" s="46"/>
      <c r="DFU60" s="46"/>
      <c r="DFV60" s="46"/>
      <c r="DFW60" s="46"/>
      <c r="DFX60" s="46"/>
      <c r="DFY60" s="46"/>
      <c r="DFZ60" s="46"/>
      <c r="DGA60" s="46"/>
      <c r="DGB60" s="46"/>
      <c r="DGC60" s="46"/>
      <c r="DGD60" s="46"/>
      <c r="DGE60" s="46"/>
      <c r="DGF60" s="46"/>
      <c r="DGG60" s="46"/>
      <c r="DGH60" s="46"/>
      <c r="DGI60" s="46"/>
      <c r="DGJ60" s="46"/>
      <c r="DGK60" s="46"/>
      <c r="DGL60" s="46"/>
      <c r="DGM60" s="46"/>
      <c r="DGN60" s="46"/>
      <c r="DGO60" s="46"/>
      <c r="DGP60" s="46"/>
      <c r="DGQ60" s="46"/>
      <c r="DGR60" s="46"/>
      <c r="DGS60" s="46"/>
      <c r="DGT60" s="46"/>
      <c r="DGU60" s="46"/>
      <c r="DGV60" s="46"/>
      <c r="DGW60" s="46"/>
      <c r="DGX60" s="46"/>
      <c r="DGY60" s="46"/>
      <c r="DGZ60" s="46"/>
      <c r="DHA60" s="46"/>
      <c r="DHB60" s="46"/>
      <c r="DHC60" s="46"/>
      <c r="DHD60" s="46"/>
      <c r="DHE60" s="46"/>
      <c r="DHF60" s="46"/>
      <c r="DHG60" s="46"/>
      <c r="DHH60" s="46"/>
      <c r="DHI60" s="46"/>
      <c r="DHJ60" s="46"/>
      <c r="DHK60" s="46"/>
      <c r="DHL60" s="46"/>
      <c r="DHM60" s="46"/>
      <c r="DHN60" s="46"/>
      <c r="DHO60" s="46"/>
      <c r="DHP60" s="46"/>
      <c r="DHQ60" s="46"/>
      <c r="DHR60" s="46"/>
      <c r="DHS60" s="46"/>
      <c r="DHT60" s="46"/>
      <c r="DHU60" s="46"/>
      <c r="DHV60" s="46"/>
      <c r="DHW60" s="46"/>
      <c r="DHX60" s="46"/>
      <c r="DHY60" s="46"/>
      <c r="DHZ60" s="46"/>
      <c r="DIA60" s="46"/>
      <c r="DIB60" s="46"/>
      <c r="DIC60" s="46"/>
      <c r="DID60" s="46"/>
      <c r="DIE60" s="46"/>
      <c r="DIF60" s="46"/>
      <c r="DIG60" s="46"/>
      <c r="DIH60" s="46"/>
      <c r="DII60" s="46"/>
      <c r="DIJ60" s="46"/>
      <c r="DIK60" s="46"/>
      <c r="DIL60" s="46"/>
      <c r="DIM60" s="46"/>
      <c r="DIN60" s="46"/>
      <c r="DIO60" s="46"/>
      <c r="DIP60" s="46"/>
      <c r="DIQ60" s="46"/>
      <c r="DIR60" s="46"/>
      <c r="DIS60" s="46"/>
      <c r="DIT60" s="46"/>
      <c r="DIU60" s="46"/>
      <c r="DIV60" s="46"/>
      <c r="DIW60" s="46"/>
      <c r="DIX60" s="46"/>
      <c r="DIY60" s="46"/>
      <c r="DIZ60" s="46"/>
      <c r="DJA60" s="46"/>
      <c r="DJB60" s="46"/>
      <c r="DJC60" s="46"/>
      <c r="DJD60" s="46"/>
      <c r="DJE60" s="46"/>
      <c r="DJF60" s="46"/>
      <c r="DJG60" s="46"/>
      <c r="DJH60" s="46"/>
      <c r="DJI60" s="46"/>
      <c r="DJJ60" s="46"/>
      <c r="DJK60" s="46"/>
      <c r="DJL60" s="46"/>
      <c r="DJM60" s="46"/>
      <c r="DJN60" s="46"/>
      <c r="DJO60" s="46"/>
      <c r="DJP60" s="46"/>
      <c r="DJQ60" s="46"/>
      <c r="DJR60" s="46"/>
      <c r="DJS60" s="46"/>
      <c r="DJT60" s="46"/>
      <c r="DJU60" s="46"/>
      <c r="DJV60" s="46"/>
      <c r="DJW60" s="46"/>
      <c r="DJX60" s="46"/>
      <c r="DJY60" s="46"/>
      <c r="DJZ60" s="46"/>
      <c r="DKA60" s="46"/>
      <c r="DKB60" s="46"/>
      <c r="DKC60" s="46"/>
      <c r="DKD60" s="46"/>
      <c r="DKE60" s="46"/>
      <c r="DKF60" s="46"/>
      <c r="DKG60" s="46"/>
      <c r="DKH60" s="46"/>
      <c r="DKI60" s="46"/>
      <c r="DKJ60" s="46"/>
      <c r="DKK60" s="46"/>
      <c r="DKL60" s="46"/>
      <c r="DKM60" s="46"/>
      <c r="DKN60" s="46"/>
      <c r="DKO60" s="46"/>
      <c r="DKP60" s="46"/>
      <c r="DKQ60" s="46"/>
      <c r="DKR60" s="46"/>
      <c r="DKS60" s="46"/>
      <c r="DKT60" s="46"/>
      <c r="DKU60" s="46"/>
      <c r="DKV60" s="46"/>
      <c r="DKW60" s="46"/>
      <c r="DKX60" s="46"/>
      <c r="DKY60" s="46"/>
      <c r="DKZ60" s="46"/>
      <c r="DLA60" s="46"/>
      <c r="DLB60" s="46"/>
      <c r="DLC60" s="46"/>
      <c r="DLD60" s="46"/>
      <c r="DLE60" s="46"/>
      <c r="DLF60" s="46"/>
      <c r="DLG60" s="46"/>
      <c r="DLH60" s="46"/>
      <c r="DLI60" s="46"/>
      <c r="DLJ60" s="46"/>
      <c r="DLK60" s="46"/>
      <c r="DLL60" s="46"/>
      <c r="DLM60" s="46"/>
      <c r="DLN60" s="46"/>
      <c r="DLO60" s="46"/>
      <c r="DLP60" s="46"/>
      <c r="DLQ60" s="46"/>
      <c r="DLR60" s="46"/>
      <c r="DLS60" s="46"/>
      <c r="DLT60" s="46"/>
      <c r="DLU60" s="46"/>
      <c r="DLV60" s="46"/>
      <c r="DLW60" s="46"/>
      <c r="DLX60" s="46"/>
      <c r="DLY60" s="46"/>
      <c r="DLZ60" s="46"/>
      <c r="DMA60" s="46"/>
      <c r="DMB60" s="46"/>
      <c r="DMC60" s="46"/>
      <c r="DMD60" s="46"/>
      <c r="DME60" s="46"/>
      <c r="DMF60" s="46"/>
      <c r="DMG60" s="46"/>
      <c r="DMH60" s="46"/>
      <c r="DMI60" s="46"/>
      <c r="DMJ60" s="46"/>
      <c r="DMK60" s="46"/>
      <c r="DML60" s="46"/>
      <c r="DMM60" s="46"/>
      <c r="DMN60" s="46"/>
      <c r="DMO60" s="46"/>
      <c r="DMP60" s="46"/>
      <c r="DMQ60" s="46"/>
      <c r="DMR60" s="46"/>
      <c r="DMS60" s="46"/>
      <c r="DMT60" s="46"/>
      <c r="DMU60" s="46"/>
      <c r="DMV60" s="46"/>
      <c r="DMW60" s="46"/>
      <c r="DMX60" s="46"/>
      <c r="DMY60" s="46"/>
      <c r="DMZ60" s="46"/>
      <c r="DNA60" s="46"/>
      <c r="DNB60" s="46"/>
      <c r="DNC60" s="46"/>
      <c r="DND60" s="46"/>
      <c r="DNE60" s="46"/>
      <c r="DNF60" s="46"/>
      <c r="DNG60" s="46"/>
      <c r="DNH60" s="46"/>
      <c r="DNI60" s="46"/>
      <c r="DNJ60" s="46"/>
      <c r="DNK60" s="46"/>
      <c r="DNL60" s="46"/>
      <c r="DNM60" s="46"/>
      <c r="DNN60" s="46"/>
      <c r="DNO60" s="46"/>
      <c r="DNP60" s="46"/>
      <c r="DNQ60" s="46"/>
      <c r="DNR60" s="46"/>
      <c r="DNS60" s="46"/>
      <c r="DNT60" s="46"/>
      <c r="DNU60" s="46"/>
      <c r="DNV60" s="46"/>
      <c r="DNW60" s="46"/>
      <c r="DNX60" s="46"/>
      <c r="DNY60" s="46"/>
      <c r="DNZ60" s="46"/>
      <c r="DOA60" s="46"/>
      <c r="DOB60" s="46"/>
      <c r="DOC60" s="46"/>
      <c r="DOD60" s="46"/>
      <c r="DOE60" s="46"/>
      <c r="DOF60" s="46"/>
      <c r="DOG60" s="46"/>
      <c r="DOH60" s="46"/>
      <c r="DOI60" s="46"/>
      <c r="DOJ60" s="46"/>
      <c r="DOK60" s="46"/>
      <c r="DOL60" s="46"/>
      <c r="DOM60" s="46"/>
      <c r="DON60" s="46"/>
      <c r="DOO60" s="46"/>
      <c r="DOP60" s="46"/>
      <c r="DOQ60" s="46"/>
      <c r="DOR60" s="46"/>
      <c r="DOS60" s="46"/>
      <c r="DOT60" s="46"/>
      <c r="DOU60" s="46"/>
      <c r="DOV60" s="46"/>
      <c r="DOW60" s="46"/>
      <c r="DOX60" s="46"/>
      <c r="DOY60" s="46"/>
      <c r="DOZ60" s="46"/>
      <c r="DPA60" s="46"/>
      <c r="DPB60" s="46"/>
      <c r="DPC60" s="46"/>
      <c r="DPD60" s="46"/>
      <c r="DPE60" s="46"/>
      <c r="DPF60" s="46"/>
      <c r="DPG60" s="46"/>
      <c r="DPH60" s="46"/>
      <c r="DPI60" s="46"/>
      <c r="DPJ60" s="46"/>
      <c r="DPK60" s="46"/>
      <c r="DPL60" s="46"/>
      <c r="DPM60" s="46"/>
      <c r="DPN60" s="46"/>
      <c r="DPO60" s="46"/>
      <c r="DPP60" s="46"/>
      <c r="DPQ60" s="46"/>
      <c r="DPR60" s="46"/>
      <c r="DPS60" s="46"/>
      <c r="DPT60" s="46"/>
      <c r="DPU60" s="46"/>
      <c r="DPV60" s="46"/>
      <c r="DPW60" s="46"/>
      <c r="DPX60" s="46"/>
      <c r="DPY60" s="46"/>
      <c r="DPZ60" s="46"/>
      <c r="DQA60" s="46"/>
      <c r="DQB60" s="46"/>
      <c r="DQC60" s="46"/>
      <c r="DQD60" s="46"/>
      <c r="DQE60" s="46"/>
      <c r="DQF60" s="46"/>
      <c r="DQG60" s="46"/>
      <c r="DQH60" s="46"/>
      <c r="DQI60" s="46"/>
      <c r="DQJ60" s="46"/>
      <c r="DQK60" s="46"/>
      <c r="DQL60" s="46"/>
      <c r="DQM60" s="46"/>
      <c r="DQN60" s="46"/>
      <c r="DQO60" s="46"/>
      <c r="DQP60" s="46"/>
      <c r="DQQ60" s="46"/>
      <c r="DQR60" s="46"/>
      <c r="DQS60" s="46"/>
      <c r="DQT60" s="46"/>
      <c r="DQU60" s="46"/>
      <c r="DQV60" s="46"/>
      <c r="DQW60" s="46"/>
      <c r="DQX60" s="46"/>
      <c r="DQY60" s="46"/>
      <c r="DQZ60" s="46"/>
      <c r="DRA60" s="46"/>
      <c r="DRB60" s="46"/>
      <c r="DRC60" s="46"/>
      <c r="DRD60" s="46"/>
      <c r="DRE60" s="46"/>
      <c r="DRF60" s="46"/>
      <c r="DRG60" s="46"/>
      <c r="DRH60" s="46"/>
      <c r="DRI60" s="46"/>
      <c r="DRJ60" s="46"/>
      <c r="DRK60" s="46"/>
      <c r="DRL60" s="46"/>
      <c r="DRM60" s="46"/>
      <c r="DRN60" s="46"/>
      <c r="DRO60" s="46"/>
      <c r="DRP60" s="46"/>
      <c r="DRQ60" s="46"/>
      <c r="DRR60" s="46"/>
      <c r="DRS60" s="46"/>
      <c r="DRT60" s="46"/>
      <c r="DRU60" s="46"/>
      <c r="DRV60" s="46"/>
      <c r="DRW60" s="46"/>
      <c r="DRX60" s="46"/>
      <c r="DRY60" s="46"/>
      <c r="DRZ60" s="46"/>
      <c r="DSA60" s="46"/>
      <c r="DSB60" s="46"/>
      <c r="DSC60" s="46"/>
      <c r="DSD60" s="46"/>
      <c r="DSE60" s="46"/>
      <c r="DSF60" s="46"/>
      <c r="DSG60" s="46"/>
      <c r="DSH60" s="46"/>
      <c r="DSI60" s="46"/>
      <c r="DSJ60" s="46"/>
      <c r="DSK60" s="46"/>
      <c r="DSL60" s="46"/>
      <c r="DSM60" s="46"/>
      <c r="DSN60" s="46"/>
      <c r="DSO60" s="46"/>
      <c r="DSP60" s="46"/>
      <c r="DSQ60" s="46"/>
      <c r="DSR60" s="46"/>
      <c r="DSS60" s="46"/>
      <c r="DST60" s="46"/>
      <c r="DSU60" s="46"/>
      <c r="DSV60" s="46"/>
      <c r="DSW60" s="46"/>
      <c r="DSX60" s="46"/>
      <c r="DSY60" s="46"/>
      <c r="DSZ60" s="46"/>
      <c r="DTA60" s="46"/>
      <c r="DTB60" s="46"/>
      <c r="DTC60" s="46"/>
      <c r="DTD60" s="46"/>
      <c r="DTE60" s="46"/>
      <c r="DTF60" s="46"/>
      <c r="DTG60" s="46"/>
      <c r="DTH60" s="46"/>
      <c r="DTI60" s="46"/>
      <c r="DTJ60" s="46"/>
      <c r="DTK60" s="46"/>
      <c r="DTL60" s="46"/>
      <c r="DTM60" s="46"/>
      <c r="DTN60" s="46"/>
      <c r="DTO60" s="46"/>
      <c r="DTP60" s="46"/>
      <c r="DTQ60" s="46"/>
      <c r="DTR60" s="46"/>
      <c r="DTS60" s="46"/>
      <c r="DTT60" s="46"/>
      <c r="DTU60" s="46"/>
      <c r="DTV60" s="46"/>
      <c r="DTW60" s="46"/>
      <c r="DTX60" s="46"/>
      <c r="DTY60" s="46"/>
      <c r="DTZ60" s="46"/>
      <c r="DUA60" s="46"/>
      <c r="DUB60" s="46"/>
      <c r="DUC60" s="46"/>
      <c r="DUD60" s="46"/>
      <c r="DUE60" s="46"/>
      <c r="DUF60" s="46"/>
      <c r="DUG60" s="46"/>
      <c r="DUH60" s="46"/>
      <c r="DUI60" s="46"/>
      <c r="DUJ60" s="46"/>
      <c r="DUK60" s="46"/>
      <c r="DUL60" s="46"/>
      <c r="DUM60" s="46"/>
      <c r="DUN60" s="46"/>
      <c r="DUO60" s="46"/>
      <c r="DUP60" s="46"/>
      <c r="DUQ60" s="46"/>
      <c r="DUR60" s="46"/>
      <c r="DUS60" s="46"/>
      <c r="DUT60" s="46"/>
      <c r="DUU60" s="46"/>
      <c r="DUV60" s="46"/>
      <c r="DUW60" s="46"/>
      <c r="DUX60" s="46"/>
      <c r="DUY60" s="46"/>
      <c r="DUZ60" s="46"/>
      <c r="DVA60" s="46"/>
      <c r="DVB60" s="46"/>
      <c r="DVC60" s="46"/>
      <c r="DVD60" s="46"/>
      <c r="DVE60" s="46"/>
      <c r="DVF60" s="46"/>
      <c r="DVG60" s="46"/>
      <c r="DVH60" s="46"/>
      <c r="DVI60" s="46"/>
      <c r="DVJ60" s="46"/>
      <c r="DVK60" s="46"/>
      <c r="DVL60" s="46"/>
      <c r="DVM60" s="46"/>
      <c r="DVN60" s="46"/>
      <c r="DVO60" s="46"/>
      <c r="DVP60" s="46"/>
      <c r="DVQ60" s="46"/>
      <c r="DVR60" s="46"/>
      <c r="DVS60" s="46"/>
      <c r="DVT60" s="46"/>
      <c r="DVU60" s="46"/>
      <c r="DVV60" s="46"/>
      <c r="DVW60" s="46"/>
      <c r="DVX60" s="46"/>
      <c r="DVY60" s="46"/>
      <c r="DVZ60" s="46"/>
      <c r="DWA60" s="46"/>
      <c r="DWB60" s="46"/>
      <c r="DWC60" s="46"/>
      <c r="DWD60" s="46"/>
      <c r="DWE60" s="46"/>
      <c r="DWF60" s="46"/>
      <c r="DWG60" s="46"/>
      <c r="DWH60" s="46"/>
      <c r="DWI60" s="46"/>
      <c r="DWJ60" s="46"/>
      <c r="DWK60" s="46"/>
      <c r="DWL60" s="46"/>
      <c r="DWM60" s="46"/>
      <c r="DWN60" s="46"/>
      <c r="DWO60" s="46"/>
      <c r="DWP60" s="46"/>
      <c r="DWQ60" s="46"/>
      <c r="DWR60" s="46"/>
      <c r="DWS60" s="46"/>
      <c r="DWT60" s="46"/>
      <c r="DWU60" s="46"/>
      <c r="DWV60" s="46"/>
      <c r="DWW60" s="46"/>
      <c r="DWX60" s="46"/>
      <c r="DWY60" s="46"/>
      <c r="DWZ60" s="46"/>
      <c r="DXA60" s="46"/>
      <c r="DXB60" s="46"/>
      <c r="DXC60" s="46"/>
      <c r="DXD60" s="46"/>
      <c r="DXE60" s="46"/>
      <c r="DXF60" s="46"/>
      <c r="DXG60" s="46"/>
      <c r="DXH60" s="46"/>
      <c r="DXI60" s="46"/>
      <c r="DXJ60" s="46"/>
      <c r="DXK60" s="46"/>
      <c r="DXL60" s="46"/>
      <c r="DXM60" s="46"/>
      <c r="DXN60" s="46"/>
      <c r="DXO60" s="46"/>
      <c r="DXP60" s="46"/>
      <c r="DXQ60" s="46"/>
      <c r="DXR60" s="46"/>
      <c r="DXS60" s="46"/>
      <c r="DXT60" s="46"/>
      <c r="DXU60" s="46"/>
      <c r="DXV60" s="46"/>
      <c r="DXW60" s="46"/>
      <c r="DXX60" s="46"/>
      <c r="DXY60" s="46"/>
      <c r="DXZ60" s="46"/>
      <c r="DYA60" s="46"/>
      <c r="DYB60" s="46"/>
      <c r="DYC60" s="46"/>
      <c r="DYD60" s="46"/>
      <c r="DYE60" s="46"/>
      <c r="DYF60" s="46"/>
      <c r="DYG60" s="46"/>
      <c r="DYH60" s="46"/>
      <c r="DYI60" s="46"/>
      <c r="DYJ60" s="46"/>
      <c r="DYK60" s="46"/>
      <c r="DYL60" s="46"/>
      <c r="DYM60" s="46"/>
      <c r="DYN60" s="46"/>
      <c r="DYO60" s="46"/>
      <c r="DYP60" s="46"/>
      <c r="DYQ60" s="46"/>
      <c r="DYR60" s="46"/>
      <c r="DYS60" s="46"/>
      <c r="DYT60" s="46"/>
      <c r="DYU60" s="46"/>
      <c r="DYV60" s="46"/>
      <c r="DYW60" s="46"/>
      <c r="DYX60" s="46"/>
      <c r="DYY60" s="46"/>
      <c r="DYZ60" s="46"/>
      <c r="DZA60" s="46"/>
      <c r="DZB60" s="46"/>
      <c r="DZC60" s="46"/>
      <c r="DZD60" s="46"/>
      <c r="DZE60" s="46"/>
      <c r="DZF60" s="46"/>
      <c r="DZG60" s="46"/>
      <c r="DZH60" s="46"/>
      <c r="DZI60" s="46"/>
      <c r="DZJ60" s="46"/>
      <c r="DZK60" s="46"/>
      <c r="DZL60" s="46"/>
      <c r="DZM60" s="46"/>
      <c r="DZN60" s="46"/>
      <c r="DZO60" s="46"/>
      <c r="DZP60" s="46"/>
      <c r="DZQ60" s="46"/>
      <c r="DZR60" s="46"/>
      <c r="DZS60" s="46"/>
      <c r="DZT60" s="46"/>
      <c r="DZU60" s="46"/>
      <c r="DZV60" s="46"/>
      <c r="DZW60" s="46"/>
      <c r="DZX60" s="46"/>
      <c r="DZY60" s="46"/>
      <c r="DZZ60" s="46"/>
      <c r="EAA60" s="46"/>
      <c r="EAB60" s="46"/>
      <c r="EAC60" s="46"/>
      <c r="EAD60" s="46"/>
      <c r="EAE60" s="46"/>
      <c r="EAF60" s="46"/>
      <c r="EAG60" s="46"/>
      <c r="EAH60" s="46"/>
      <c r="EAI60" s="46"/>
      <c r="EAJ60" s="46"/>
      <c r="EAK60" s="46"/>
      <c r="EAL60" s="46"/>
      <c r="EAM60" s="46"/>
      <c r="EAN60" s="46"/>
      <c r="EAO60" s="46"/>
      <c r="EAP60" s="46"/>
      <c r="EAQ60" s="46"/>
      <c r="EAR60" s="46"/>
      <c r="EAS60" s="46"/>
      <c r="EAT60" s="46"/>
      <c r="EAU60" s="46"/>
      <c r="EAV60" s="46"/>
      <c r="EAW60" s="46"/>
      <c r="EAX60" s="46"/>
      <c r="EAY60" s="46"/>
      <c r="EAZ60" s="46"/>
      <c r="EBA60" s="46"/>
      <c r="EBB60" s="46"/>
      <c r="EBC60" s="46"/>
      <c r="EBD60" s="46"/>
      <c r="EBE60" s="46"/>
      <c r="EBF60" s="46"/>
      <c r="EBG60" s="46"/>
      <c r="EBH60" s="46"/>
      <c r="EBI60" s="46"/>
      <c r="EBJ60" s="46"/>
      <c r="EBK60" s="46"/>
      <c r="EBL60" s="46"/>
      <c r="EBM60" s="46"/>
      <c r="EBN60" s="46"/>
      <c r="EBO60" s="46"/>
      <c r="EBP60" s="46"/>
      <c r="EBQ60" s="46"/>
      <c r="EBR60" s="46"/>
      <c r="EBS60" s="46"/>
      <c r="EBT60" s="46"/>
      <c r="EBU60" s="46"/>
      <c r="EBV60" s="46"/>
      <c r="EBW60" s="46"/>
      <c r="EBX60" s="46"/>
      <c r="EBY60" s="46"/>
      <c r="EBZ60" s="46"/>
      <c r="ECA60" s="46"/>
      <c r="ECB60" s="46"/>
      <c r="ECC60" s="46"/>
      <c r="ECD60" s="46"/>
      <c r="ECE60" s="46"/>
      <c r="ECF60" s="46"/>
      <c r="ECG60" s="46"/>
      <c r="ECH60" s="46"/>
      <c r="ECI60" s="46"/>
      <c r="ECJ60" s="46"/>
      <c r="ECK60" s="46"/>
      <c r="ECL60" s="46"/>
      <c r="ECM60" s="46"/>
      <c r="ECN60" s="46"/>
      <c r="ECO60" s="46"/>
      <c r="ECP60" s="46"/>
      <c r="ECQ60" s="46"/>
      <c r="ECR60" s="46"/>
      <c r="ECS60" s="46"/>
      <c r="ECT60" s="46"/>
      <c r="ECU60" s="46"/>
      <c r="ECV60" s="46"/>
      <c r="ECW60" s="46"/>
      <c r="ECX60" s="46"/>
      <c r="ECY60" s="46"/>
      <c r="ECZ60" s="46"/>
      <c r="EDA60" s="46"/>
      <c r="EDB60" s="46"/>
      <c r="EDC60" s="46"/>
      <c r="EDD60" s="46"/>
      <c r="EDE60" s="46"/>
      <c r="EDF60" s="46"/>
      <c r="EDG60" s="46"/>
      <c r="EDH60" s="46"/>
      <c r="EDI60" s="46"/>
      <c r="EDJ60" s="46"/>
      <c r="EDK60" s="46"/>
      <c r="EDL60" s="46"/>
      <c r="EDM60" s="46"/>
      <c r="EDN60" s="46"/>
      <c r="EDO60" s="46"/>
      <c r="EDP60" s="46"/>
      <c r="EDQ60" s="46"/>
      <c r="EDR60" s="46"/>
      <c r="EDS60" s="46"/>
      <c r="EDT60" s="46"/>
      <c r="EDU60" s="46"/>
      <c r="EDV60" s="46"/>
      <c r="EDW60" s="46"/>
      <c r="EDX60" s="46"/>
      <c r="EDY60" s="46"/>
      <c r="EDZ60" s="46"/>
      <c r="EEA60" s="46"/>
      <c r="EEB60" s="46"/>
      <c r="EEC60" s="46"/>
      <c r="EED60" s="46"/>
      <c r="EEE60" s="46"/>
      <c r="EEF60" s="46"/>
      <c r="EEG60" s="46"/>
      <c r="EEH60" s="46"/>
      <c r="EEI60" s="46"/>
      <c r="EEJ60" s="46"/>
      <c r="EEK60" s="46"/>
      <c r="EEL60" s="46"/>
      <c r="EEM60" s="46"/>
      <c r="EEN60" s="46"/>
      <c r="EEO60" s="46"/>
      <c r="EEP60" s="46"/>
      <c r="EEQ60" s="46"/>
      <c r="EER60" s="46"/>
      <c r="EES60" s="46"/>
      <c r="EET60" s="46"/>
      <c r="EEU60" s="46"/>
      <c r="EEV60" s="46"/>
      <c r="EEW60" s="46"/>
      <c r="EEX60" s="46"/>
      <c r="EEY60" s="46"/>
      <c r="EEZ60" s="46"/>
      <c r="EFA60" s="46"/>
      <c r="EFB60" s="46"/>
      <c r="EFC60" s="46"/>
      <c r="EFD60" s="46"/>
      <c r="EFE60" s="46"/>
      <c r="EFF60" s="46"/>
      <c r="EFG60" s="46"/>
      <c r="EFH60" s="46"/>
      <c r="EFI60" s="46"/>
      <c r="EFJ60" s="46"/>
      <c r="EFK60" s="46"/>
      <c r="EFL60" s="46"/>
      <c r="EFM60" s="46"/>
      <c r="EFN60" s="46"/>
      <c r="EFO60" s="46"/>
      <c r="EFP60" s="46"/>
      <c r="EFQ60" s="46"/>
      <c r="EFR60" s="46"/>
      <c r="EFS60" s="46"/>
      <c r="EFT60" s="46"/>
      <c r="EFU60" s="46"/>
      <c r="EFV60" s="46"/>
      <c r="EFW60" s="46"/>
      <c r="EFX60" s="46"/>
      <c r="EFY60" s="46"/>
      <c r="EFZ60" s="46"/>
      <c r="EGA60" s="46"/>
      <c r="EGB60" s="46"/>
      <c r="EGC60" s="46"/>
      <c r="EGD60" s="46"/>
      <c r="EGE60" s="46"/>
      <c r="EGF60" s="46"/>
      <c r="EGG60" s="46"/>
      <c r="EGH60" s="46"/>
      <c r="EGI60" s="46"/>
      <c r="EGJ60" s="46"/>
      <c r="EGK60" s="46"/>
      <c r="EGL60" s="46"/>
      <c r="EGM60" s="46"/>
      <c r="EGN60" s="46"/>
      <c r="EGO60" s="46"/>
      <c r="EGP60" s="46"/>
      <c r="EGQ60" s="46"/>
      <c r="EGR60" s="46"/>
      <c r="EGS60" s="46"/>
      <c r="EGT60" s="46"/>
      <c r="EGU60" s="46"/>
      <c r="EGV60" s="46"/>
      <c r="EGW60" s="46"/>
      <c r="EGX60" s="46"/>
      <c r="EGY60" s="46"/>
      <c r="EGZ60" s="46"/>
      <c r="EHA60" s="46"/>
      <c r="EHB60" s="46"/>
      <c r="EHC60" s="46"/>
      <c r="EHD60" s="46"/>
      <c r="EHE60" s="46"/>
      <c r="EHF60" s="46"/>
      <c r="EHG60" s="46"/>
      <c r="EHH60" s="46"/>
      <c r="EHI60" s="46"/>
      <c r="EHJ60" s="46"/>
      <c r="EHK60" s="46"/>
      <c r="EHL60" s="46"/>
      <c r="EHM60" s="46"/>
      <c r="EHN60" s="46"/>
      <c r="EHO60" s="46"/>
      <c r="EHP60" s="46"/>
      <c r="EHQ60" s="46"/>
      <c r="EHR60" s="46"/>
      <c r="EHS60" s="46"/>
      <c r="EHT60" s="46"/>
      <c r="EHU60" s="46"/>
      <c r="EHV60" s="46"/>
      <c r="EHW60" s="46"/>
      <c r="EHX60" s="46"/>
      <c r="EHY60" s="46"/>
      <c r="EHZ60" s="46"/>
      <c r="EIA60" s="46"/>
      <c r="EIB60" s="46"/>
      <c r="EIC60" s="46"/>
      <c r="EID60" s="46"/>
      <c r="EIE60" s="46"/>
      <c r="EIF60" s="46"/>
      <c r="EIG60" s="46"/>
      <c r="EIH60" s="46"/>
      <c r="EII60" s="46"/>
      <c r="EIJ60" s="46"/>
      <c r="EIK60" s="46"/>
      <c r="EIL60" s="46"/>
      <c r="EIM60" s="46"/>
      <c r="EIN60" s="46"/>
      <c r="EIO60" s="46"/>
      <c r="EIP60" s="46"/>
      <c r="EIQ60" s="46"/>
      <c r="EIR60" s="46"/>
      <c r="EIS60" s="46"/>
      <c r="EIT60" s="46"/>
      <c r="EIU60" s="46"/>
      <c r="EIV60" s="46"/>
      <c r="EIW60" s="46"/>
      <c r="EIX60" s="46"/>
      <c r="EIY60" s="46"/>
      <c r="EIZ60" s="46"/>
      <c r="EJA60" s="46"/>
      <c r="EJB60" s="46"/>
      <c r="EJC60" s="46"/>
      <c r="EJD60" s="46"/>
      <c r="EJE60" s="46"/>
      <c r="EJF60" s="46"/>
      <c r="EJG60" s="46"/>
      <c r="EJH60" s="46"/>
      <c r="EJI60" s="46"/>
      <c r="EJJ60" s="46"/>
      <c r="EJK60" s="46"/>
      <c r="EJL60" s="46"/>
      <c r="EJM60" s="46"/>
      <c r="EJN60" s="46"/>
      <c r="EJO60" s="46"/>
      <c r="EJP60" s="46"/>
      <c r="EJQ60" s="46"/>
      <c r="EJR60" s="46"/>
      <c r="EJS60" s="46"/>
      <c r="EJT60" s="46"/>
      <c r="EJU60" s="46"/>
      <c r="EJV60" s="46"/>
      <c r="EJW60" s="46"/>
      <c r="EJX60" s="46"/>
      <c r="EJY60" s="46"/>
      <c r="EJZ60" s="46"/>
      <c r="EKA60" s="46"/>
      <c r="EKB60" s="46"/>
      <c r="EKC60" s="46"/>
      <c r="EKD60" s="46"/>
      <c r="EKE60" s="46"/>
      <c r="EKF60" s="46"/>
      <c r="EKG60" s="46"/>
      <c r="EKH60" s="46"/>
      <c r="EKI60" s="46"/>
      <c r="EKJ60" s="46"/>
      <c r="EKK60" s="46"/>
      <c r="EKL60" s="46"/>
      <c r="EKM60" s="46"/>
      <c r="EKN60" s="46"/>
      <c r="EKO60" s="46"/>
      <c r="EKP60" s="46"/>
      <c r="EKQ60" s="46"/>
      <c r="EKR60" s="46"/>
      <c r="EKS60" s="46"/>
      <c r="EKT60" s="46"/>
      <c r="EKU60" s="46"/>
      <c r="EKV60" s="46"/>
      <c r="EKW60" s="46"/>
      <c r="EKX60" s="46"/>
      <c r="EKY60" s="46"/>
      <c r="EKZ60" s="46"/>
      <c r="ELA60" s="46"/>
      <c r="ELB60" s="46"/>
      <c r="ELC60" s="46"/>
      <c r="ELD60" s="46"/>
      <c r="ELE60" s="46"/>
      <c r="ELF60" s="46"/>
      <c r="ELG60" s="46"/>
      <c r="ELH60" s="46"/>
      <c r="ELI60" s="46"/>
      <c r="ELJ60" s="46"/>
      <c r="ELK60" s="46"/>
      <c r="ELL60" s="46"/>
      <c r="ELM60" s="46"/>
      <c r="ELN60" s="46"/>
      <c r="ELO60" s="46"/>
      <c r="ELP60" s="46"/>
      <c r="ELQ60" s="46"/>
      <c r="ELR60" s="46"/>
      <c r="ELS60" s="46"/>
      <c r="ELT60" s="46"/>
      <c r="ELU60" s="46"/>
      <c r="ELV60" s="46"/>
      <c r="ELW60" s="46"/>
      <c r="ELX60" s="46"/>
      <c r="ELY60" s="46"/>
      <c r="ELZ60" s="46"/>
      <c r="EMA60" s="46"/>
      <c r="EMB60" s="46"/>
      <c r="EMC60" s="46"/>
      <c r="EMD60" s="46"/>
      <c r="EME60" s="46"/>
      <c r="EMF60" s="46"/>
      <c r="EMG60" s="46"/>
      <c r="EMH60" s="46"/>
      <c r="EMI60" s="46"/>
      <c r="EMJ60" s="46"/>
      <c r="EMK60" s="46"/>
      <c r="EML60" s="46"/>
      <c r="EMM60" s="46"/>
      <c r="EMN60" s="46"/>
      <c r="EMO60" s="46"/>
      <c r="EMP60" s="46"/>
      <c r="EMQ60" s="46"/>
      <c r="EMR60" s="46"/>
      <c r="EMS60" s="46"/>
      <c r="EMT60" s="46"/>
      <c r="EMU60" s="46"/>
      <c r="EMV60" s="46"/>
      <c r="EMW60" s="46"/>
      <c r="EMX60" s="46"/>
      <c r="EMY60" s="46"/>
      <c r="EMZ60" s="46"/>
      <c r="ENA60" s="46"/>
      <c r="ENB60" s="46"/>
      <c r="ENC60" s="46"/>
      <c r="END60" s="46"/>
      <c r="ENE60" s="46"/>
      <c r="ENF60" s="46"/>
      <c r="ENG60" s="46"/>
      <c r="ENH60" s="46"/>
      <c r="ENI60" s="46"/>
      <c r="ENJ60" s="46"/>
      <c r="ENK60" s="46"/>
      <c r="ENL60" s="46"/>
      <c r="ENM60" s="46"/>
      <c r="ENN60" s="46"/>
      <c r="ENO60" s="46"/>
      <c r="ENP60" s="46"/>
      <c r="ENQ60" s="46"/>
      <c r="ENR60" s="46"/>
      <c r="ENS60" s="46"/>
      <c r="ENT60" s="46"/>
      <c r="ENU60" s="46"/>
      <c r="ENV60" s="46"/>
      <c r="ENW60" s="46"/>
      <c r="ENX60" s="46"/>
      <c r="ENY60" s="46"/>
      <c r="ENZ60" s="46"/>
      <c r="EOA60" s="46"/>
      <c r="EOB60" s="46"/>
      <c r="EOC60" s="46"/>
      <c r="EOD60" s="46"/>
      <c r="EOE60" s="46"/>
      <c r="EOF60" s="46"/>
      <c r="EOG60" s="46"/>
      <c r="EOH60" s="46"/>
      <c r="EOI60" s="46"/>
      <c r="EOJ60" s="46"/>
      <c r="EOK60" s="46"/>
      <c r="EOL60" s="46"/>
      <c r="EOM60" s="46"/>
      <c r="EON60" s="46"/>
      <c r="EOO60" s="46"/>
      <c r="EOP60" s="46"/>
      <c r="EOQ60" s="46"/>
      <c r="EOR60" s="46"/>
      <c r="EOS60" s="46"/>
      <c r="EOT60" s="46"/>
      <c r="EOU60" s="46"/>
      <c r="EOV60" s="46"/>
      <c r="EOW60" s="46"/>
      <c r="EOX60" s="46"/>
      <c r="EOY60" s="46"/>
      <c r="EOZ60" s="46"/>
      <c r="EPA60" s="46"/>
      <c r="EPB60" s="46"/>
      <c r="EPC60" s="46"/>
      <c r="EPD60" s="46"/>
      <c r="EPE60" s="46"/>
      <c r="EPF60" s="46"/>
      <c r="EPG60" s="46"/>
      <c r="EPH60" s="46"/>
      <c r="EPI60" s="46"/>
      <c r="EPJ60" s="46"/>
      <c r="EPK60" s="46"/>
      <c r="EPL60" s="46"/>
      <c r="EPM60" s="46"/>
      <c r="EPN60" s="46"/>
      <c r="EPO60" s="46"/>
      <c r="EPP60" s="46"/>
      <c r="EPQ60" s="46"/>
      <c r="EPR60" s="46"/>
      <c r="EPS60" s="46"/>
      <c r="EPT60" s="46"/>
      <c r="EPU60" s="46"/>
      <c r="EPV60" s="46"/>
      <c r="EPW60" s="46"/>
      <c r="EPX60" s="46"/>
      <c r="EPY60" s="46"/>
      <c r="EPZ60" s="46"/>
      <c r="EQA60" s="46"/>
      <c r="EQB60" s="46"/>
      <c r="EQC60" s="46"/>
      <c r="EQD60" s="46"/>
      <c r="EQE60" s="46"/>
      <c r="EQF60" s="46"/>
      <c r="EQG60" s="46"/>
      <c r="EQH60" s="46"/>
      <c r="EQI60" s="46"/>
      <c r="EQJ60" s="46"/>
      <c r="EQK60" s="46"/>
      <c r="EQL60" s="46"/>
      <c r="EQM60" s="46"/>
      <c r="EQN60" s="46"/>
      <c r="EQO60" s="46"/>
      <c r="EQP60" s="46"/>
      <c r="EQQ60" s="46"/>
      <c r="EQR60" s="46"/>
      <c r="EQS60" s="46"/>
      <c r="EQT60" s="46"/>
      <c r="EQU60" s="46"/>
      <c r="EQV60" s="46"/>
      <c r="EQW60" s="46"/>
      <c r="EQX60" s="46"/>
      <c r="EQY60" s="46"/>
      <c r="EQZ60" s="46"/>
      <c r="ERA60" s="46"/>
      <c r="ERB60" s="46"/>
      <c r="ERC60" s="46"/>
      <c r="ERD60" s="46"/>
      <c r="ERE60" s="46"/>
      <c r="ERF60" s="46"/>
      <c r="ERG60" s="46"/>
      <c r="ERH60" s="46"/>
      <c r="ERI60" s="46"/>
      <c r="ERJ60" s="46"/>
      <c r="ERK60" s="46"/>
      <c r="ERL60" s="46"/>
      <c r="ERM60" s="46"/>
      <c r="ERN60" s="46"/>
      <c r="ERO60" s="46"/>
      <c r="ERP60" s="46"/>
      <c r="ERQ60" s="46"/>
      <c r="ERR60" s="46"/>
      <c r="ERS60" s="46"/>
      <c r="ERT60" s="46"/>
      <c r="ERU60" s="46"/>
      <c r="ERV60" s="46"/>
      <c r="ERW60" s="46"/>
      <c r="ERX60" s="46"/>
      <c r="ERY60" s="46"/>
      <c r="ERZ60" s="46"/>
      <c r="ESA60" s="46"/>
      <c r="ESB60" s="46"/>
      <c r="ESC60" s="46"/>
      <c r="ESD60" s="46"/>
      <c r="ESE60" s="46"/>
      <c r="ESF60" s="46"/>
      <c r="ESG60" s="46"/>
      <c r="ESH60" s="46"/>
      <c r="ESI60" s="46"/>
      <c r="ESJ60" s="46"/>
      <c r="ESK60" s="46"/>
      <c r="ESL60" s="46"/>
      <c r="ESM60" s="46"/>
      <c r="ESN60" s="46"/>
      <c r="ESO60" s="46"/>
      <c r="ESP60" s="46"/>
      <c r="ESQ60" s="46"/>
      <c r="ESR60" s="46"/>
      <c r="ESS60" s="46"/>
      <c r="EST60" s="46"/>
      <c r="ESU60" s="46"/>
      <c r="ESV60" s="46"/>
      <c r="ESW60" s="46"/>
      <c r="ESX60" s="46"/>
      <c r="ESY60" s="46"/>
      <c r="ESZ60" s="46"/>
      <c r="ETA60" s="46"/>
      <c r="ETB60" s="46"/>
      <c r="ETC60" s="46"/>
      <c r="ETD60" s="46"/>
      <c r="ETE60" s="46"/>
      <c r="ETF60" s="46"/>
      <c r="ETG60" s="46"/>
      <c r="ETH60" s="46"/>
      <c r="ETI60" s="46"/>
      <c r="ETJ60" s="46"/>
      <c r="ETK60" s="46"/>
      <c r="ETL60" s="46"/>
      <c r="ETM60" s="46"/>
      <c r="ETN60" s="46"/>
      <c r="ETO60" s="46"/>
      <c r="ETP60" s="46"/>
      <c r="ETQ60" s="46"/>
      <c r="ETR60" s="46"/>
      <c r="ETS60" s="46"/>
      <c r="ETT60" s="46"/>
      <c r="ETU60" s="46"/>
      <c r="ETV60" s="46"/>
      <c r="ETW60" s="46"/>
      <c r="ETX60" s="46"/>
      <c r="ETY60" s="46"/>
      <c r="ETZ60" s="46"/>
      <c r="EUA60" s="46"/>
      <c r="EUB60" s="46"/>
      <c r="EUC60" s="46"/>
      <c r="EUD60" s="46"/>
      <c r="EUE60" s="46"/>
      <c r="EUF60" s="46"/>
      <c r="EUG60" s="46"/>
      <c r="EUH60" s="46"/>
      <c r="EUI60" s="46"/>
      <c r="EUJ60" s="46"/>
      <c r="EUK60" s="46"/>
      <c r="EUL60" s="46"/>
      <c r="EUM60" s="46"/>
      <c r="EUN60" s="46"/>
      <c r="EUO60" s="46"/>
      <c r="EUP60" s="46"/>
      <c r="EUQ60" s="46"/>
      <c r="EUR60" s="46"/>
      <c r="EUS60" s="46"/>
      <c r="EUT60" s="46"/>
      <c r="EUU60" s="46"/>
      <c r="EUV60" s="46"/>
      <c r="EUW60" s="46"/>
      <c r="EUX60" s="46"/>
      <c r="EUY60" s="46"/>
      <c r="EUZ60" s="46"/>
      <c r="EVA60" s="46"/>
      <c r="EVB60" s="46"/>
      <c r="EVC60" s="46"/>
      <c r="EVD60" s="46"/>
      <c r="EVE60" s="46"/>
      <c r="EVF60" s="46"/>
      <c r="EVG60" s="46"/>
      <c r="EVH60" s="46"/>
      <c r="EVI60" s="46"/>
      <c r="EVJ60" s="46"/>
      <c r="EVK60" s="46"/>
      <c r="EVL60" s="46"/>
      <c r="EVM60" s="46"/>
      <c r="EVN60" s="46"/>
      <c r="EVO60" s="46"/>
      <c r="EVP60" s="46"/>
      <c r="EVQ60" s="46"/>
      <c r="EVR60" s="46"/>
      <c r="EVS60" s="46"/>
      <c r="EVT60" s="46"/>
      <c r="EVU60" s="46"/>
      <c r="EVV60" s="46"/>
      <c r="EVW60" s="46"/>
      <c r="EVX60" s="46"/>
      <c r="EVY60" s="46"/>
      <c r="EVZ60" s="46"/>
      <c r="EWA60" s="46"/>
      <c r="EWB60" s="46"/>
      <c r="EWC60" s="46"/>
      <c r="EWD60" s="46"/>
      <c r="EWE60" s="46"/>
      <c r="EWF60" s="46"/>
      <c r="EWG60" s="46"/>
      <c r="EWH60" s="46"/>
      <c r="EWI60" s="46"/>
      <c r="EWJ60" s="46"/>
      <c r="EWK60" s="46"/>
      <c r="EWL60" s="46"/>
      <c r="EWM60" s="46"/>
      <c r="EWN60" s="46"/>
      <c r="EWO60" s="46"/>
      <c r="EWP60" s="46"/>
      <c r="EWQ60" s="46"/>
      <c r="EWR60" s="46"/>
      <c r="EWS60" s="46"/>
      <c r="EWT60" s="46"/>
      <c r="EWU60" s="46"/>
      <c r="EWV60" s="46"/>
      <c r="EWW60" s="46"/>
      <c r="EWX60" s="46"/>
      <c r="EWY60" s="46"/>
      <c r="EWZ60" s="46"/>
      <c r="EXA60" s="46"/>
      <c r="EXB60" s="46"/>
      <c r="EXC60" s="46"/>
      <c r="EXD60" s="46"/>
      <c r="EXE60" s="46"/>
      <c r="EXF60" s="46"/>
      <c r="EXG60" s="46"/>
      <c r="EXH60" s="46"/>
      <c r="EXI60" s="46"/>
      <c r="EXJ60" s="46"/>
      <c r="EXK60" s="46"/>
      <c r="EXL60" s="46"/>
      <c r="EXM60" s="46"/>
      <c r="EXN60" s="46"/>
      <c r="EXO60" s="46"/>
      <c r="EXP60" s="46"/>
      <c r="EXQ60" s="46"/>
      <c r="EXR60" s="46"/>
      <c r="EXS60" s="46"/>
      <c r="EXT60" s="46"/>
      <c r="EXU60" s="46"/>
      <c r="EXV60" s="46"/>
      <c r="EXW60" s="46"/>
      <c r="EXX60" s="46"/>
      <c r="EXY60" s="46"/>
      <c r="EXZ60" s="46"/>
      <c r="EYA60" s="46"/>
      <c r="EYB60" s="46"/>
      <c r="EYC60" s="46"/>
      <c r="EYD60" s="46"/>
      <c r="EYE60" s="46"/>
      <c r="EYF60" s="46"/>
      <c r="EYG60" s="46"/>
      <c r="EYH60" s="46"/>
      <c r="EYI60" s="46"/>
      <c r="EYJ60" s="46"/>
      <c r="EYK60" s="46"/>
      <c r="EYL60" s="46"/>
      <c r="EYM60" s="46"/>
      <c r="EYN60" s="46"/>
      <c r="EYO60" s="46"/>
      <c r="EYP60" s="46"/>
      <c r="EYQ60" s="46"/>
      <c r="EYR60" s="46"/>
      <c r="EYS60" s="46"/>
      <c r="EYT60" s="46"/>
      <c r="EYU60" s="46"/>
      <c r="EYV60" s="46"/>
      <c r="EYW60" s="46"/>
      <c r="EYX60" s="46"/>
      <c r="EYY60" s="46"/>
      <c r="EYZ60" s="46"/>
      <c r="EZA60" s="46"/>
      <c r="EZB60" s="46"/>
      <c r="EZC60" s="46"/>
      <c r="EZD60" s="46"/>
      <c r="EZE60" s="46"/>
      <c r="EZF60" s="46"/>
      <c r="EZG60" s="46"/>
      <c r="EZH60" s="46"/>
      <c r="EZI60" s="46"/>
      <c r="EZJ60" s="46"/>
      <c r="EZK60" s="46"/>
      <c r="EZL60" s="46"/>
      <c r="EZM60" s="46"/>
      <c r="EZN60" s="46"/>
      <c r="EZO60" s="46"/>
      <c r="EZP60" s="46"/>
      <c r="EZQ60" s="46"/>
      <c r="EZR60" s="46"/>
      <c r="EZS60" s="46"/>
      <c r="EZT60" s="46"/>
      <c r="EZU60" s="46"/>
      <c r="EZV60" s="46"/>
      <c r="EZW60" s="46"/>
      <c r="EZX60" s="46"/>
      <c r="EZY60" s="46"/>
      <c r="EZZ60" s="46"/>
      <c r="FAA60" s="46"/>
      <c r="FAB60" s="46"/>
      <c r="FAC60" s="46"/>
      <c r="FAD60" s="46"/>
      <c r="FAE60" s="46"/>
      <c r="FAF60" s="46"/>
      <c r="FAG60" s="46"/>
      <c r="FAH60" s="46"/>
      <c r="FAI60" s="46"/>
      <c r="FAJ60" s="46"/>
      <c r="FAK60" s="46"/>
      <c r="FAL60" s="46"/>
      <c r="FAM60" s="46"/>
      <c r="FAN60" s="46"/>
      <c r="FAO60" s="46"/>
      <c r="FAP60" s="46"/>
      <c r="FAQ60" s="46"/>
      <c r="FAR60" s="46"/>
      <c r="FAS60" s="46"/>
      <c r="FAT60" s="46"/>
      <c r="FAU60" s="46"/>
      <c r="FAV60" s="46"/>
      <c r="FAW60" s="46"/>
      <c r="FAX60" s="46"/>
      <c r="FAY60" s="46"/>
      <c r="FAZ60" s="46"/>
      <c r="FBA60" s="46"/>
      <c r="FBB60" s="46"/>
      <c r="FBC60" s="46"/>
      <c r="FBD60" s="46"/>
      <c r="FBE60" s="46"/>
      <c r="FBF60" s="46"/>
      <c r="FBG60" s="46"/>
      <c r="FBH60" s="46"/>
      <c r="FBI60" s="46"/>
      <c r="FBJ60" s="46"/>
      <c r="FBK60" s="46"/>
      <c r="FBL60" s="46"/>
      <c r="FBM60" s="46"/>
      <c r="FBN60" s="46"/>
      <c r="FBO60" s="46"/>
      <c r="FBP60" s="46"/>
      <c r="FBQ60" s="46"/>
      <c r="FBR60" s="46"/>
      <c r="FBS60" s="46"/>
      <c r="FBT60" s="46"/>
      <c r="FBU60" s="46"/>
      <c r="FBV60" s="46"/>
      <c r="FBW60" s="46"/>
      <c r="FBX60" s="46"/>
      <c r="FBY60" s="46"/>
      <c r="FBZ60" s="46"/>
      <c r="FCA60" s="46"/>
      <c r="FCB60" s="46"/>
      <c r="FCC60" s="46"/>
      <c r="FCD60" s="46"/>
      <c r="FCE60" s="46"/>
      <c r="FCF60" s="46"/>
      <c r="FCG60" s="46"/>
      <c r="FCH60" s="46"/>
      <c r="FCI60" s="46"/>
      <c r="FCJ60" s="46"/>
      <c r="FCK60" s="46"/>
      <c r="FCL60" s="46"/>
      <c r="FCM60" s="46"/>
      <c r="FCN60" s="46"/>
      <c r="FCO60" s="46"/>
      <c r="FCP60" s="46"/>
      <c r="FCQ60" s="46"/>
      <c r="FCR60" s="46"/>
      <c r="FCS60" s="46"/>
      <c r="FCT60" s="46"/>
      <c r="FCU60" s="46"/>
      <c r="FCV60" s="46"/>
      <c r="FCW60" s="46"/>
      <c r="FCX60" s="46"/>
      <c r="FCY60" s="46"/>
      <c r="FCZ60" s="46"/>
      <c r="FDA60" s="46"/>
      <c r="FDB60" s="46"/>
      <c r="FDC60" s="46"/>
      <c r="FDD60" s="46"/>
      <c r="FDE60" s="46"/>
      <c r="FDF60" s="46"/>
      <c r="FDG60" s="46"/>
      <c r="FDH60" s="46"/>
      <c r="FDI60" s="46"/>
      <c r="FDJ60" s="46"/>
      <c r="FDK60" s="46"/>
      <c r="FDL60" s="46"/>
      <c r="FDM60" s="46"/>
      <c r="FDN60" s="46"/>
      <c r="FDO60" s="46"/>
      <c r="FDP60" s="46"/>
      <c r="FDQ60" s="46"/>
      <c r="FDR60" s="46"/>
      <c r="FDS60" s="46"/>
      <c r="FDT60" s="46"/>
      <c r="FDU60" s="46"/>
      <c r="FDV60" s="46"/>
      <c r="FDW60" s="46"/>
      <c r="FDX60" s="46"/>
      <c r="FDY60" s="46"/>
      <c r="FDZ60" s="46"/>
      <c r="FEA60" s="46"/>
      <c r="FEB60" s="46"/>
      <c r="FEC60" s="46"/>
      <c r="FED60" s="46"/>
      <c r="FEE60" s="46"/>
      <c r="FEF60" s="46"/>
      <c r="FEG60" s="46"/>
      <c r="FEH60" s="46"/>
      <c r="FEI60" s="46"/>
      <c r="FEJ60" s="46"/>
      <c r="FEK60" s="46"/>
      <c r="FEL60" s="46"/>
      <c r="FEM60" s="46"/>
      <c r="FEN60" s="46"/>
      <c r="FEO60" s="46"/>
      <c r="FEP60" s="46"/>
      <c r="FEQ60" s="46"/>
      <c r="FER60" s="46"/>
      <c r="FES60" s="46"/>
      <c r="FET60" s="46"/>
      <c r="FEU60" s="46"/>
      <c r="FEV60" s="46"/>
      <c r="FEW60" s="46"/>
      <c r="FEX60" s="46"/>
      <c r="FEY60" s="46"/>
      <c r="FEZ60" s="46"/>
      <c r="FFA60" s="46"/>
      <c r="FFB60" s="46"/>
      <c r="FFC60" s="46"/>
      <c r="FFD60" s="46"/>
      <c r="FFE60" s="46"/>
      <c r="FFF60" s="46"/>
      <c r="FFG60" s="46"/>
      <c r="FFH60" s="46"/>
      <c r="FFI60" s="46"/>
      <c r="FFJ60" s="46"/>
      <c r="FFK60" s="46"/>
      <c r="FFL60" s="46"/>
      <c r="FFM60" s="46"/>
      <c r="FFN60" s="46"/>
      <c r="FFO60" s="46"/>
      <c r="FFP60" s="46"/>
      <c r="FFQ60" s="46"/>
      <c r="FFR60" s="46"/>
      <c r="FFS60" s="46"/>
      <c r="FFT60" s="46"/>
      <c r="FFU60" s="46"/>
      <c r="FFV60" s="46"/>
      <c r="FFW60" s="46"/>
      <c r="FFX60" s="46"/>
      <c r="FFY60" s="46"/>
      <c r="FFZ60" s="46"/>
      <c r="FGA60" s="46"/>
      <c r="FGB60" s="46"/>
      <c r="FGC60" s="46"/>
      <c r="FGD60" s="46"/>
      <c r="FGE60" s="46"/>
      <c r="FGF60" s="46"/>
      <c r="FGG60" s="46"/>
      <c r="FGH60" s="46"/>
      <c r="FGI60" s="46"/>
      <c r="FGJ60" s="46"/>
      <c r="FGK60" s="46"/>
      <c r="FGL60" s="46"/>
      <c r="FGM60" s="46"/>
      <c r="FGN60" s="46"/>
      <c r="FGO60" s="46"/>
      <c r="FGP60" s="46"/>
      <c r="FGQ60" s="46"/>
      <c r="FGR60" s="46"/>
      <c r="FGS60" s="46"/>
      <c r="FGT60" s="46"/>
      <c r="FGU60" s="46"/>
      <c r="FGV60" s="46"/>
      <c r="FGW60" s="46"/>
      <c r="FGX60" s="46"/>
      <c r="FGY60" s="46"/>
      <c r="FGZ60" s="46"/>
      <c r="FHA60" s="46"/>
      <c r="FHB60" s="46"/>
      <c r="FHC60" s="46"/>
      <c r="FHD60" s="46"/>
      <c r="FHE60" s="46"/>
      <c r="FHF60" s="46"/>
      <c r="FHG60" s="46"/>
      <c r="FHH60" s="46"/>
      <c r="FHI60" s="46"/>
      <c r="FHJ60" s="46"/>
      <c r="FHK60" s="46"/>
      <c r="FHL60" s="46"/>
      <c r="FHM60" s="46"/>
      <c r="FHN60" s="46"/>
      <c r="FHO60" s="46"/>
      <c r="FHP60" s="46"/>
      <c r="FHQ60" s="46"/>
      <c r="FHR60" s="46"/>
      <c r="FHS60" s="46"/>
      <c r="FHT60" s="46"/>
      <c r="FHU60" s="46"/>
      <c r="FHV60" s="46"/>
      <c r="FHW60" s="46"/>
      <c r="FHX60" s="46"/>
      <c r="FHY60" s="46"/>
      <c r="FHZ60" s="46"/>
      <c r="FIA60" s="46"/>
      <c r="FIB60" s="46"/>
      <c r="FIC60" s="46"/>
      <c r="FID60" s="46"/>
      <c r="FIE60" s="46"/>
      <c r="FIF60" s="46"/>
      <c r="FIG60" s="46"/>
      <c r="FIH60" s="46"/>
      <c r="FII60" s="46"/>
      <c r="FIJ60" s="46"/>
      <c r="FIK60" s="46"/>
      <c r="FIL60" s="46"/>
      <c r="FIM60" s="46"/>
      <c r="FIN60" s="46"/>
      <c r="FIO60" s="46"/>
      <c r="FIP60" s="46"/>
      <c r="FIQ60" s="46"/>
      <c r="FIR60" s="46"/>
      <c r="FIS60" s="46"/>
      <c r="FIT60" s="46"/>
      <c r="FIU60" s="46"/>
      <c r="FIV60" s="46"/>
      <c r="FIW60" s="46"/>
      <c r="FIX60" s="46"/>
      <c r="FIY60" s="46"/>
      <c r="FIZ60" s="46"/>
      <c r="FJA60" s="46"/>
      <c r="FJB60" s="46"/>
      <c r="FJC60" s="46"/>
      <c r="FJD60" s="46"/>
      <c r="FJE60" s="46"/>
      <c r="FJF60" s="46"/>
      <c r="FJG60" s="46"/>
      <c r="FJH60" s="46"/>
      <c r="FJI60" s="46"/>
      <c r="FJJ60" s="46"/>
      <c r="FJK60" s="46"/>
      <c r="FJL60" s="46"/>
      <c r="FJM60" s="46"/>
      <c r="FJN60" s="46"/>
      <c r="FJO60" s="46"/>
      <c r="FJP60" s="46"/>
      <c r="FJQ60" s="46"/>
      <c r="FJR60" s="46"/>
      <c r="FJS60" s="46"/>
      <c r="FJT60" s="46"/>
      <c r="FJU60" s="46"/>
      <c r="FJV60" s="46"/>
      <c r="FJW60" s="46"/>
      <c r="FJX60" s="46"/>
      <c r="FJY60" s="46"/>
      <c r="FJZ60" s="46"/>
      <c r="FKA60" s="46"/>
      <c r="FKB60" s="46"/>
      <c r="FKC60" s="46"/>
      <c r="FKD60" s="46"/>
      <c r="FKE60" s="46"/>
      <c r="FKF60" s="46"/>
      <c r="FKG60" s="46"/>
      <c r="FKH60" s="46"/>
      <c r="FKI60" s="46"/>
      <c r="FKJ60" s="46"/>
      <c r="FKK60" s="46"/>
      <c r="FKL60" s="46"/>
      <c r="FKM60" s="46"/>
      <c r="FKN60" s="46"/>
      <c r="FKO60" s="46"/>
      <c r="FKP60" s="46"/>
      <c r="FKQ60" s="46"/>
      <c r="FKR60" s="46"/>
      <c r="FKS60" s="46"/>
      <c r="FKT60" s="46"/>
      <c r="FKU60" s="46"/>
      <c r="FKV60" s="46"/>
      <c r="FKW60" s="46"/>
      <c r="FKX60" s="46"/>
      <c r="FKY60" s="46"/>
      <c r="FKZ60" s="46"/>
      <c r="FLA60" s="46"/>
      <c r="FLB60" s="46"/>
      <c r="FLC60" s="46"/>
      <c r="FLD60" s="46"/>
      <c r="FLE60" s="46"/>
      <c r="FLF60" s="46"/>
      <c r="FLG60" s="46"/>
      <c r="FLH60" s="46"/>
      <c r="FLI60" s="46"/>
      <c r="FLJ60" s="46"/>
      <c r="FLK60" s="46"/>
      <c r="FLL60" s="46"/>
      <c r="FLM60" s="46"/>
      <c r="FLN60" s="46"/>
      <c r="FLO60" s="46"/>
      <c r="FLP60" s="46"/>
      <c r="FLQ60" s="46"/>
      <c r="FLR60" s="46"/>
      <c r="FLS60" s="46"/>
      <c r="FLT60" s="46"/>
      <c r="FLU60" s="46"/>
      <c r="FLV60" s="46"/>
      <c r="FLW60" s="46"/>
      <c r="FLX60" s="46"/>
      <c r="FLY60" s="46"/>
      <c r="FLZ60" s="46"/>
      <c r="FMA60" s="46"/>
      <c r="FMB60" s="46"/>
      <c r="FMC60" s="46"/>
      <c r="FMD60" s="46"/>
      <c r="FME60" s="46"/>
      <c r="FMF60" s="46"/>
      <c r="FMG60" s="46"/>
      <c r="FMH60" s="46"/>
      <c r="FMI60" s="46"/>
      <c r="FMJ60" s="46"/>
      <c r="FMK60" s="46"/>
      <c r="FML60" s="46"/>
      <c r="FMM60" s="46"/>
      <c r="FMN60" s="46"/>
      <c r="FMO60" s="46"/>
      <c r="FMP60" s="46"/>
      <c r="FMQ60" s="46"/>
      <c r="FMR60" s="46"/>
      <c r="FMS60" s="46"/>
      <c r="FMT60" s="46"/>
      <c r="FMU60" s="46"/>
      <c r="FMV60" s="46"/>
      <c r="FMW60" s="46"/>
      <c r="FMX60" s="46"/>
      <c r="FMY60" s="46"/>
      <c r="FMZ60" s="46"/>
      <c r="FNA60" s="46"/>
      <c r="FNB60" s="46"/>
      <c r="FNC60" s="46"/>
      <c r="FND60" s="46"/>
      <c r="FNE60" s="46"/>
      <c r="FNF60" s="46"/>
      <c r="FNG60" s="46"/>
      <c r="FNH60" s="46"/>
      <c r="FNI60" s="46"/>
      <c r="FNJ60" s="46"/>
      <c r="FNK60" s="46"/>
      <c r="FNL60" s="46"/>
      <c r="FNM60" s="46"/>
      <c r="FNN60" s="46"/>
      <c r="FNO60" s="46"/>
      <c r="FNP60" s="46"/>
      <c r="FNQ60" s="46"/>
      <c r="FNR60" s="46"/>
      <c r="FNS60" s="46"/>
      <c r="FNT60" s="46"/>
      <c r="FNU60" s="46"/>
      <c r="FNV60" s="46"/>
      <c r="FNW60" s="46"/>
      <c r="FNX60" s="46"/>
      <c r="FNY60" s="46"/>
      <c r="FNZ60" s="46"/>
      <c r="FOA60" s="46"/>
      <c r="FOB60" s="46"/>
      <c r="FOC60" s="46"/>
      <c r="FOD60" s="46"/>
      <c r="FOE60" s="46"/>
      <c r="FOF60" s="46"/>
      <c r="FOG60" s="46"/>
      <c r="FOH60" s="46"/>
      <c r="FOI60" s="46"/>
      <c r="FOJ60" s="46"/>
      <c r="FOK60" s="46"/>
      <c r="FOL60" s="46"/>
      <c r="FOM60" s="46"/>
      <c r="FON60" s="46"/>
      <c r="FOO60" s="46"/>
      <c r="FOP60" s="46"/>
      <c r="FOQ60" s="46"/>
      <c r="FOR60" s="46"/>
      <c r="FOS60" s="46"/>
      <c r="FOT60" s="46"/>
      <c r="FOU60" s="46"/>
      <c r="FOV60" s="46"/>
      <c r="FOW60" s="46"/>
      <c r="FOX60" s="46"/>
      <c r="FOY60" s="46"/>
      <c r="FOZ60" s="46"/>
      <c r="FPA60" s="46"/>
      <c r="FPB60" s="46"/>
      <c r="FPC60" s="46"/>
      <c r="FPD60" s="46"/>
      <c r="FPE60" s="46"/>
      <c r="FPF60" s="46"/>
      <c r="FPG60" s="46"/>
      <c r="FPH60" s="46"/>
      <c r="FPI60" s="46"/>
      <c r="FPJ60" s="46"/>
      <c r="FPK60" s="46"/>
      <c r="FPL60" s="46"/>
      <c r="FPM60" s="46"/>
      <c r="FPN60" s="46"/>
      <c r="FPO60" s="46"/>
      <c r="FPP60" s="46"/>
      <c r="FPQ60" s="46"/>
      <c r="FPR60" s="46"/>
      <c r="FPS60" s="46"/>
      <c r="FPT60" s="46"/>
      <c r="FPU60" s="46"/>
      <c r="FPV60" s="46"/>
      <c r="FPW60" s="46"/>
      <c r="FPX60" s="46"/>
      <c r="FPY60" s="46"/>
      <c r="FPZ60" s="46"/>
      <c r="FQA60" s="46"/>
      <c r="FQB60" s="46"/>
      <c r="FQC60" s="46"/>
      <c r="FQD60" s="46"/>
      <c r="FQE60" s="46"/>
      <c r="FQF60" s="46"/>
      <c r="FQG60" s="46"/>
      <c r="FQH60" s="46"/>
      <c r="FQI60" s="46"/>
      <c r="FQJ60" s="46"/>
      <c r="FQK60" s="46"/>
      <c r="FQL60" s="46"/>
      <c r="FQM60" s="46"/>
      <c r="FQN60" s="46"/>
      <c r="FQO60" s="46"/>
      <c r="FQP60" s="46"/>
      <c r="FQQ60" s="46"/>
      <c r="FQR60" s="46"/>
      <c r="FQS60" s="46"/>
      <c r="FQT60" s="46"/>
      <c r="FQU60" s="46"/>
      <c r="FQV60" s="46"/>
      <c r="FQW60" s="46"/>
      <c r="FQX60" s="46"/>
      <c r="FQY60" s="46"/>
      <c r="FQZ60" s="46"/>
      <c r="FRA60" s="46"/>
      <c r="FRB60" s="46"/>
      <c r="FRC60" s="46"/>
      <c r="FRD60" s="46"/>
      <c r="FRE60" s="46"/>
      <c r="FRF60" s="46"/>
      <c r="FRG60" s="46"/>
      <c r="FRH60" s="46"/>
      <c r="FRI60" s="46"/>
      <c r="FRJ60" s="46"/>
      <c r="FRK60" s="46"/>
      <c r="FRL60" s="46"/>
      <c r="FRM60" s="46"/>
      <c r="FRN60" s="46"/>
      <c r="FRO60" s="46"/>
      <c r="FRP60" s="46"/>
      <c r="FRQ60" s="46"/>
      <c r="FRR60" s="46"/>
      <c r="FRS60" s="46"/>
      <c r="FRT60" s="46"/>
      <c r="FRU60" s="46"/>
      <c r="FRV60" s="46"/>
      <c r="FRW60" s="46"/>
      <c r="FRX60" s="46"/>
      <c r="FRY60" s="46"/>
      <c r="FRZ60" s="46"/>
      <c r="FSA60" s="46"/>
      <c r="FSB60" s="46"/>
      <c r="FSC60" s="46"/>
      <c r="FSD60" s="46"/>
      <c r="FSE60" s="46"/>
      <c r="FSF60" s="46"/>
      <c r="FSG60" s="46"/>
      <c r="FSH60" s="46"/>
      <c r="FSI60" s="46"/>
      <c r="FSJ60" s="46"/>
      <c r="FSK60" s="46"/>
      <c r="FSL60" s="46"/>
      <c r="FSM60" s="46"/>
      <c r="FSN60" s="46"/>
      <c r="FSO60" s="46"/>
      <c r="FSP60" s="46"/>
      <c r="FSQ60" s="46"/>
      <c r="FSR60" s="46"/>
      <c r="FSS60" s="46"/>
      <c r="FST60" s="46"/>
      <c r="FSU60" s="46"/>
      <c r="FSV60" s="46"/>
      <c r="FSW60" s="46"/>
      <c r="FSX60" s="46"/>
      <c r="FSY60" s="46"/>
      <c r="FSZ60" s="46"/>
      <c r="FTA60" s="46"/>
      <c r="FTB60" s="46"/>
      <c r="FTC60" s="46"/>
      <c r="FTD60" s="46"/>
      <c r="FTE60" s="46"/>
      <c r="FTF60" s="46"/>
      <c r="FTG60" s="46"/>
      <c r="FTH60" s="46"/>
      <c r="FTI60" s="46"/>
      <c r="FTJ60" s="46"/>
      <c r="FTK60" s="46"/>
      <c r="FTL60" s="46"/>
      <c r="FTM60" s="46"/>
      <c r="FTN60" s="46"/>
      <c r="FTO60" s="46"/>
      <c r="FTP60" s="46"/>
      <c r="FTQ60" s="46"/>
      <c r="FTR60" s="46"/>
      <c r="FTS60" s="46"/>
      <c r="FTT60" s="46"/>
      <c r="FTU60" s="46"/>
      <c r="FTV60" s="46"/>
      <c r="FTW60" s="46"/>
      <c r="FTX60" s="46"/>
      <c r="FTY60" s="46"/>
      <c r="FTZ60" s="46"/>
      <c r="FUA60" s="46"/>
      <c r="FUB60" s="46"/>
      <c r="FUC60" s="46"/>
      <c r="FUD60" s="46"/>
      <c r="FUE60" s="46"/>
      <c r="FUF60" s="46"/>
      <c r="FUG60" s="46"/>
      <c r="FUH60" s="46"/>
      <c r="FUI60" s="46"/>
      <c r="FUJ60" s="46"/>
      <c r="FUK60" s="46"/>
      <c r="FUL60" s="46"/>
      <c r="FUM60" s="46"/>
      <c r="FUN60" s="46"/>
      <c r="FUO60" s="46"/>
      <c r="FUP60" s="46"/>
      <c r="FUQ60" s="46"/>
      <c r="FUR60" s="46"/>
      <c r="FUS60" s="46"/>
      <c r="FUT60" s="46"/>
      <c r="FUU60" s="46"/>
      <c r="FUV60" s="46"/>
      <c r="FUW60" s="46"/>
      <c r="FUX60" s="46"/>
      <c r="FUY60" s="46"/>
      <c r="FUZ60" s="46"/>
      <c r="FVA60" s="46"/>
      <c r="FVB60" s="46"/>
      <c r="FVC60" s="46"/>
      <c r="FVD60" s="46"/>
      <c r="FVE60" s="46"/>
      <c r="FVF60" s="46"/>
      <c r="FVG60" s="46"/>
      <c r="FVH60" s="46"/>
      <c r="FVI60" s="46"/>
      <c r="FVJ60" s="46"/>
      <c r="FVK60" s="46"/>
      <c r="FVL60" s="46"/>
      <c r="FVM60" s="46"/>
      <c r="FVN60" s="46"/>
      <c r="FVO60" s="46"/>
      <c r="FVP60" s="46"/>
      <c r="FVQ60" s="46"/>
      <c r="FVR60" s="46"/>
      <c r="FVS60" s="46"/>
      <c r="FVT60" s="46"/>
      <c r="FVU60" s="46"/>
      <c r="FVV60" s="46"/>
      <c r="FVW60" s="46"/>
      <c r="FVX60" s="46"/>
      <c r="FVY60" s="46"/>
      <c r="FVZ60" s="46"/>
      <c r="FWA60" s="46"/>
      <c r="FWB60" s="46"/>
      <c r="FWC60" s="46"/>
      <c r="FWD60" s="46"/>
      <c r="FWE60" s="46"/>
      <c r="FWF60" s="46"/>
      <c r="FWG60" s="46"/>
      <c r="FWH60" s="46"/>
      <c r="FWI60" s="46"/>
      <c r="FWJ60" s="46"/>
      <c r="FWK60" s="46"/>
      <c r="FWL60" s="46"/>
      <c r="FWM60" s="46"/>
      <c r="FWN60" s="46"/>
      <c r="FWO60" s="46"/>
      <c r="FWP60" s="46"/>
      <c r="FWQ60" s="46"/>
      <c r="FWR60" s="46"/>
      <c r="FWS60" s="46"/>
      <c r="FWT60" s="46"/>
      <c r="FWU60" s="46"/>
      <c r="FWV60" s="46"/>
      <c r="FWW60" s="46"/>
      <c r="FWX60" s="46"/>
      <c r="FWY60" s="46"/>
      <c r="FWZ60" s="46"/>
      <c r="FXA60" s="46"/>
      <c r="FXB60" s="46"/>
      <c r="FXC60" s="46"/>
      <c r="FXD60" s="46"/>
      <c r="FXE60" s="46"/>
      <c r="FXF60" s="46"/>
      <c r="FXG60" s="46"/>
      <c r="FXH60" s="46"/>
      <c r="FXI60" s="46"/>
      <c r="FXJ60" s="46"/>
      <c r="FXK60" s="46"/>
      <c r="FXL60" s="46"/>
      <c r="FXM60" s="46"/>
      <c r="FXN60" s="46"/>
      <c r="FXO60" s="46"/>
      <c r="FXP60" s="46"/>
      <c r="FXQ60" s="46"/>
      <c r="FXR60" s="46"/>
      <c r="FXS60" s="46"/>
      <c r="FXT60" s="46"/>
      <c r="FXU60" s="46"/>
      <c r="FXV60" s="46"/>
      <c r="FXW60" s="46"/>
      <c r="FXX60" s="46"/>
      <c r="FXY60" s="46"/>
      <c r="FXZ60" s="46"/>
      <c r="FYA60" s="46"/>
      <c r="FYB60" s="46"/>
      <c r="FYC60" s="46"/>
      <c r="FYD60" s="46"/>
      <c r="FYE60" s="46"/>
      <c r="FYF60" s="46"/>
      <c r="FYG60" s="46"/>
      <c r="FYH60" s="46"/>
      <c r="FYI60" s="46"/>
      <c r="FYJ60" s="46"/>
      <c r="FYK60" s="46"/>
      <c r="FYL60" s="46"/>
      <c r="FYM60" s="46"/>
      <c r="FYN60" s="46"/>
      <c r="FYO60" s="46"/>
      <c r="FYP60" s="46"/>
      <c r="FYQ60" s="46"/>
      <c r="FYR60" s="46"/>
      <c r="FYS60" s="46"/>
      <c r="FYT60" s="46"/>
      <c r="FYU60" s="46"/>
      <c r="FYV60" s="46"/>
      <c r="FYW60" s="46"/>
      <c r="FYX60" s="46"/>
      <c r="FYY60" s="46"/>
      <c r="FYZ60" s="46"/>
      <c r="FZA60" s="46"/>
      <c r="FZB60" s="46"/>
      <c r="FZC60" s="46"/>
      <c r="FZD60" s="46"/>
      <c r="FZE60" s="46"/>
      <c r="FZF60" s="46"/>
      <c r="FZG60" s="46"/>
      <c r="FZH60" s="46"/>
      <c r="FZI60" s="46"/>
      <c r="FZJ60" s="46"/>
      <c r="FZK60" s="46"/>
      <c r="FZL60" s="46"/>
      <c r="FZM60" s="46"/>
      <c r="FZN60" s="46"/>
      <c r="FZO60" s="46"/>
      <c r="FZP60" s="46"/>
      <c r="FZQ60" s="46"/>
      <c r="FZR60" s="46"/>
      <c r="FZS60" s="46"/>
      <c r="FZT60" s="46"/>
      <c r="FZU60" s="46"/>
      <c r="FZV60" s="46"/>
      <c r="FZW60" s="46"/>
      <c r="FZX60" s="46"/>
      <c r="FZY60" s="46"/>
      <c r="FZZ60" s="46"/>
      <c r="GAA60" s="46"/>
      <c r="GAB60" s="46"/>
      <c r="GAC60" s="46"/>
      <c r="GAD60" s="46"/>
      <c r="GAE60" s="46"/>
      <c r="GAF60" s="46"/>
      <c r="GAG60" s="46"/>
      <c r="GAH60" s="46"/>
      <c r="GAI60" s="46"/>
      <c r="GAJ60" s="46"/>
      <c r="GAK60" s="46"/>
      <c r="GAL60" s="46"/>
      <c r="GAM60" s="46"/>
      <c r="GAN60" s="46"/>
      <c r="GAO60" s="46"/>
      <c r="GAP60" s="46"/>
      <c r="GAQ60" s="46"/>
      <c r="GAR60" s="46"/>
      <c r="GAS60" s="46"/>
      <c r="GAT60" s="46"/>
      <c r="GAU60" s="46"/>
      <c r="GAV60" s="46"/>
      <c r="GAW60" s="46"/>
      <c r="GAX60" s="46"/>
      <c r="GAY60" s="46"/>
      <c r="GAZ60" s="46"/>
      <c r="GBA60" s="46"/>
      <c r="GBB60" s="46"/>
      <c r="GBC60" s="46"/>
      <c r="GBD60" s="46"/>
      <c r="GBE60" s="46"/>
      <c r="GBF60" s="46"/>
      <c r="GBG60" s="46"/>
      <c r="GBH60" s="46"/>
      <c r="GBI60" s="46"/>
      <c r="GBJ60" s="46"/>
      <c r="GBK60" s="46"/>
      <c r="GBL60" s="46"/>
      <c r="GBM60" s="46"/>
      <c r="GBN60" s="46"/>
      <c r="GBO60" s="46"/>
      <c r="GBP60" s="46"/>
      <c r="GBQ60" s="46"/>
      <c r="GBR60" s="46"/>
      <c r="GBS60" s="46"/>
      <c r="GBT60" s="46"/>
      <c r="GBU60" s="46"/>
      <c r="GBV60" s="46"/>
      <c r="GBW60" s="46"/>
      <c r="GBX60" s="46"/>
      <c r="GBY60" s="46"/>
      <c r="GBZ60" s="46"/>
      <c r="GCA60" s="46"/>
      <c r="GCB60" s="46"/>
      <c r="GCC60" s="46"/>
      <c r="GCD60" s="46"/>
      <c r="GCE60" s="46"/>
      <c r="GCF60" s="46"/>
      <c r="GCG60" s="46"/>
      <c r="GCH60" s="46"/>
      <c r="GCI60" s="46"/>
      <c r="GCJ60" s="46"/>
      <c r="GCK60" s="46"/>
      <c r="GCL60" s="46"/>
      <c r="GCM60" s="46"/>
      <c r="GCN60" s="46"/>
      <c r="GCO60" s="46"/>
      <c r="GCP60" s="46"/>
      <c r="GCQ60" s="46"/>
      <c r="GCR60" s="46"/>
      <c r="GCS60" s="46"/>
      <c r="GCT60" s="46"/>
      <c r="GCU60" s="46"/>
      <c r="GCV60" s="46"/>
      <c r="GCW60" s="46"/>
      <c r="GCX60" s="46"/>
      <c r="GCY60" s="46"/>
      <c r="GCZ60" s="46"/>
      <c r="GDA60" s="46"/>
      <c r="GDB60" s="46"/>
      <c r="GDC60" s="46"/>
      <c r="GDD60" s="46"/>
      <c r="GDE60" s="46"/>
      <c r="GDF60" s="46"/>
      <c r="GDG60" s="46"/>
      <c r="GDH60" s="46"/>
      <c r="GDI60" s="46"/>
      <c r="GDJ60" s="46"/>
      <c r="GDK60" s="46"/>
      <c r="GDL60" s="46"/>
      <c r="GDM60" s="46"/>
      <c r="GDN60" s="46"/>
      <c r="GDO60" s="46"/>
      <c r="GDP60" s="46"/>
      <c r="GDQ60" s="46"/>
      <c r="GDR60" s="46"/>
      <c r="GDS60" s="46"/>
      <c r="GDT60" s="46"/>
      <c r="GDU60" s="46"/>
      <c r="GDV60" s="46"/>
      <c r="GDW60" s="46"/>
      <c r="GDX60" s="46"/>
      <c r="GDY60" s="46"/>
      <c r="GDZ60" s="46"/>
      <c r="GEA60" s="46"/>
      <c r="GEB60" s="46"/>
      <c r="GEC60" s="46"/>
      <c r="GED60" s="46"/>
      <c r="GEE60" s="46"/>
      <c r="GEF60" s="46"/>
      <c r="GEG60" s="46"/>
      <c r="GEH60" s="46"/>
      <c r="GEI60" s="46"/>
      <c r="GEJ60" s="46"/>
      <c r="GEK60" s="46"/>
      <c r="GEL60" s="46"/>
      <c r="GEM60" s="46"/>
      <c r="GEN60" s="46"/>
      <c r="GEO60" s="46"/>
      <c r="GEP60" s="46"/>
      <c r="GEQ60" s="46"/>
      <c r="GER60" s="46"/>
      <c r="GES60" s="46"/>
      <c r="GET60" s="46"/>
      <c r="GEU60" s="46"/>
      <c r="GEV60" s="46"/>
      <c r="GEW60" s="46"/>
      <c r="GEX60" s="46"/>
      <c r="GEY60" s="46"/>
      <c r="GEZ60" s="46"/>
      <c r="GFA60" s="46"/>
      <c r="GFB60" s="46"/>
      <c r="GFC60" s="46"/>
      <c r="GFD60" s="46"/>
      <c r="GFE60" s="46"/>
      <c r="GFF60" s="46"/>
      <c r="GFG60" s="46"/>
      <c r="GFH60" s="46"/>
      <c r="GFI60" s="46"/>
      <c r="GFJ60" s="46"/>
      <c r="GFK60" s="46"/>
      <c r="GFL60" s="46"/>
      <c r="GFM60" s="46"/>
      <c r="GFN60" s="46"/>
      <c r="GFO60" s="46"/>
      <c r="GFP60" s="46"/>
      <c r="GFQ60" s="46"/>
      <c r="GFR60" s="46"/>
      <c r="GFS60" s="46"/>
      <c r="GFT60" s="46"/>
      <c r="GFU60" s="46"/>
      <c r="GFV60" s="46"/>
      <c r="GFW60" s="46"/>
      <c r="GFX60" s="46"/>
      <c r="GFY60" s="46"/>
      <c r="GFZ60" s="46"/>
      <c r="GGA60" s="46"/>
      <c r="GGB60" s="46"/>
      <c r="GGC60" s="46"/>
      <c r="GGD60" s="46"/>
      <c r="GGE60" s="46"/>
      <c r="GGF60" s="46"/>
      <c r="GGG60" s="46"/>
      <c r="GGH60" s="46"/>
      <c r="GGI60" s="46"/>
      <c r="GGJ60" s="46"/>
      <c r="GGK60" s="46"/>
      <c r="GGL60" s="46"/>
      <c r="GGM60" s="46"/>
      <c r="GGN60" s="46"/>
      <c r="GGO60" s="46"/>
      <c r="GGP60" s="46"/>
      <c r="GGQ60" s="46"/>
      <c r="GGR60" s="46"/>
      <c r="GGS60" s="46"/>
      <c r="GGT60" s="46"/>
      <c r="GGU60" s="46"/>
      <c r="GGV60" s="46"/>
      <c r="GGW60" s="46"/>
      <c r="GGX60" s="46"/>
      <c r="GGY60" s="46"/>
      <c r="GGZ60" s="46"/>
      <c r="GHA60" s="46"/>
      <c r="GHB60" s="46"/>
      <c r="GHC60" s="46"/>
      <c r="GHD60" s="46"/>
      <c r="GHE60" s="46"/>
      <c r="GHF60" s="46"/>
      <c r="GHG60" s="46"/>
      <c r="GHH60" s="46"/>
      <c r="GHI60" s="46"/>
      <c r="GHJ60" s="46"/>
      <c r="GHK60" s="46"/>
      <c r="GHL60" s="46"/>
      <c r="GHM60" s="46"/>
      <c r="GHN60" s="46"/>
      <c r="GHO60" s="46"/>
      <c r="GHP60" s="46"/>
      <c r="GHQ60" s="46"/>
      <c r="GHR60" s="46"/>
      <c r="GHS60" s="46"/>
      <c r="GHT60" s="46"/>
      <c r="GHU60" s="46"/>
      <c r="GHV60" s="46"/>
      <c r="GHW60" s="46"/>
      <c r="GHX60" s="46"/>
      <c r="GHY60" s="46"/>
      <c r="GHZ60" s="46"/>
      <c r="GIA60" s="46"/>
      <c r="GIB60" s="46"/>
      <c r="GIC60" s="46"/>
      <c r="GID60" s="46"/>
      <c r="GIE60" s="46"/>
      <c r="GIF60" s="46"/>
      <c r="GIG60" s="46"/>
      <c r="GIH60" s="46"/>
      <c r="GII60" s="46"/>
      <c r="GIJ60" s="46"/>
      <c r="GIK60" s="46"/>
      <c r="GIL60" s="46"/>
      <c r="GIM60" s="46"/>
      <c r="GIN60" s="46"/>
      <c r="GIO60" s="46"/>
      <c r="GIP60" s="46"/>
      <c r="GIQ60" s="46"/>
      <c r="GIR60" s="46"/>
      <c r="GIS60" s="46"/>
      <c r="GIT60" s="46"/>
      <c r="GIU60" s="46"/>
      <c r="GIV60" s="46"/>
      <c r="GIW60" s="46"/>
      <c r="GIX60" s="46"/>
      <c r="GIY60" s="46"/>
      <c r="GIZ60" s="46"/>
      <c r="GJA60" s="46"/>
      <c r="GJB60" s="46"/>
      <c r="GJC60" s="46"/>
      <c r="GJD60" s="46"/>
      <c r="GJE60" s="46"/>
      <c r="GJF60" s="46"/>
      <c r="GJG60" s="46"/>
      <c r="GJH60" s="46"/>
      <c r="GJI60" s="46"/>
      <c r="GJJ60" s="46"/>
      <c r="GJK60" s="46"/>
      <c r="GJL60" s="46"/>
      <c r="GJM60" s="46"/>
      <c r="GJN60" s="46"/>
      <c r="GJO60" s="46"/>
      <c r="GJP60" s="46"/>
      <c r="GJQ60" s="46"/>
      <c r="GJR60" s="46"/>
      <c r="GJS60" s="46"/>
      <c r="GJT60" s="46"/>
      <c r="GJU60" s="46"/>
      <c r="GJV60" s="46"/>
      <c r="GJW60" s="46"/>
      <c r="GJX60" s="46"/>
      <c r="GJY60" s="46"/>
      <c r="GJZ60" s="46"/>
      <c r="GKA60" s="46"/>
      <c r="GKB60" s="46"/>
      <c r="GKC60" s="46"/>
      <c r="GKD60" s="46"/>
      <c r="GKE60" s="46"/>
      <c r="GKF60" s="46"/>
      <c r="GKG60" s="46"/>
      <c r="GKH60" s="46"/>
      <c r="GKI60" s="46"/>
      <c r="GKJ60" s="46"/>
      <c r="GKK60" s="46"/>
      <c r="GKL60" s="46"/>
      <c r="GKM60" s="46"/>
      <c r="GKN60" s="46"/>
      <c r="GKO60" s="46"/>
      <c r="GKP60" s="46"/>
      <c r="GKQ60" s="46"/>
      <c r="GKR60" s="46"/>
      <c r="GKS60" s="46"/>
      <c r="GKT60" s="46"/>
      <c r="GKU60" s="46"/>
      <c r="GKV60" s="46"/>
      <c r="GKW60" s="46"/>
      <c r="GKX60" s="46"/>
      <c r="GKY60" s="46"/>
      <c r="GKZ60" s="46"/>
      <c r="GLA60" s="46"/>
      <c r="GLB60" s="46"/>
      <c r="GLC60" s="46"/>
      <c r="GLD60" s="46"/>
      <c r="GLE60" s="46"/>
      <c r="GLF60" s="46"/>
      <c r="GLG60" s="46"/>
      <c r="GLH60" s="46"/>
      <c r="GLI60" s="46"/>
      <c r="GLJ60" s="46"/>
      <c r="GLK60" s="46"/>
      <c r="GLL60" s="46"/>
      <c r="GLM60" s="46"/>
      <c r="GLN60" s="46"/>
      <c r="GLO60" s="46"/>
      <c r="GLP60" s="46"/>
      <c r="GLQ60" s="46"/>
      <c r="GLR60" s="46"/>
      <c r="GLS60" s="46"/>
      <c r="GLT60" s="46"/>
      <c r="GLU60" s="46"/>
      <c r="GLV60" s="46"/>
      <c r="GLW60" s="46"/>
      <c r="GLX60" s="46"/>
      <c r="GLY60" s="46"/>
      <c r="GLZ60" s="46"/>
      <c r="GMA60" s="46"/>
      <c r="GMB60" s="46"/>
      <c r="GMC60" s="46"/>
      <c r="GMD60" s="46"/>
      <c r="GME60" s="46"/>
      <c r="GMF60" s="46"/>
      <c r="GMG60" s="46"/>
      <c r="GMH60" s="46"/>
      <c r="GMI60" s="46"/>
      <c r="GMJ60" s="46"/>
      <c r="GMK60" s="46"/>
      <c r="GML60" s="46"/>
      <c r="GMM60" s="46"/>
      <c r="GMN60" s="46"/>
      <c r="GMO60" s="46"/>
      <c r="GMP60" s="46"/>
      <c r="GMQ60" s="46"/>
      <c r="GMR60" s="46"/>
      <c r="GMS60" s="46"/>
      <c r="GMT60" s="46"/>
      <c r="GMU60" s="46"/>
      <c r="GMV60" s="46"/>
      <c r="GMW60" s="46"/>
      <c r="GMX60" s="46"/>
      <c r="GMY60" s="46"/>
      <c r="GMZ60" s="46"/>
      <c r="GNA60" s="46"/>
      <c r="GNB60" s="46"/>
      <c r="GNC60" s="46"/>
      <c r="GND60" s="46"/>
      <c r="GNE60" s="46"/>
      <c r="GNF60" s="46"/>
      <c r="GNG60" s="46"/>
      <c r="GNH60" s="46"/>
      <c r="GNI60" s="46"/>
      <c r="GNJ60" s="46"/>
      <c r="GNK60" s="46"/>
      <c r="GNL60" s="46"/>
      <c r="GNM60" s="46"/>
      <c r="GNN60" s="46"/>
      <c r="GNO60" s="46"/>
      <c r="GNP60" s="46"/>
      <c r="GNQ60" s="46"/>
      <c r="GNR60" s="46"/>
      <c r="GNS60" s="46"/>
      <c r="GNT60" s="46"/>
      <c r="GNU60" s="46"/>
      <c r="GNV60" s="46"/>
      <c r="GNW60" s="46"/>
      <c r="GNX60" s="46"/>
      <c r="GNY60" s="46"/>
      <c r="GNZ60" s="46"/>
      <c r="GOA60" s="46"/>
      <c r="GOB60" s="46"/>
      <c r="GOC60" s="46"/>
      <c r="GOD60" s="46"/>
      <c r="GOE60" s="46"/>
      <c r="GOF60" s="46"/>
      <c r="GOG60" s="46"/>
      <c r="GOH60" s="46"/>
      <c r="GOI60" s="46"/>
      <c r="GOJ60" s="46"/>
      <c r="GOK60" s="46"/>
      <c r="GOL60" s="46"/>
      <c r="GOM60" s="46"/>
      <c r="GON60" s="46"/>
      <c r="GOO60" s="46"/>
      <c r="GOP60" s="46"/>
      <c r="GOQ60" s="46"/>
      <c r="GOR60" s="46"/>
      <c r="GOS60" s="46"/>
      <c r="GOT60" s="46"/>
      <c r="GOU60" s="46"/>
      <c r="GOV60" s="46"/>
      <c r="GOW60" s="46"/>
      <c r="GOX60" s="46"/>
      <c r="GOY60" s="46"/>
      <c r="GOZ60" s="46"/>
      <c r="GPA60" s="46"/>
      <c r="GPB60" s="46"/>
      <c r="GPC60" s="46"/>
      <c r="GPD60" s="46"/>
      <c r="GPE60" s="46"/>
      <c r="GPF60" s="46"/>
      <c r="GPG60" s="46"/>
      <c r="GPH60" s="46"/>
      <c r="GPI60" s="46"/>
      <c r="GPJ60" s="46"/>
      <c r="GPK60" s="46"/>
      <c r="GPL60" s="46"/>
      <c r="GPM60" s="46"/>
      <c r="GPN60" s="46"/>
      <c r="GPO60" s="46"/>
      <c r="GPP60" s="46"/>
      <c r="GPQ60" s="46"/>
      <c r="GPR60" s="46"/>
      <c r="GPS60" s="46"/>
      <c r="GPT60" s="46"/>
      <c r="GPU60" s="46"/>
      <c r="GPV60" s="46"/>
      <c r="GPW60" s="46"/>
      <c r="GPX60" s="46"/>
      <c r="GPY60" s="46"/>
      <c r="GPZ60" s="46"/>
      <c r="GQA60" s="46"/>
      <c r="GQB60" s="46"/>
      <c r="GQC60" s="46"/>
      <c r="GQD60" s="46"/>
      <c r="GQE60" s="46"/>
      <c r="GQF60" s="46"/>
      <c r="GQG60" s="46"/>
      <c r="GQH60" s="46"/>
      <c r="GQI60" s="46"/>
      <c r="GQJ60" s="46"/>
      <c r="GQK60" s="46"/>
      <c r="GQL60" s="46"/>
      <c r="GQM60" s="46"/>
      <c r="GQN60" s="46"/>
      <c r="GQO60" s="46"/>
      <c r="GQP60" s="46"/>
      <c r="GQQ60" s="46"/>
      <c r="GQR60" s="46"/>
      <c r="GQS60" s="46"/>
      <c r="GQT60" s="46"/>
      <c r="GQU60" s="46"/>
      <c r="GQV60" s="46"/>
      <c r="GQW60" s="46"/>
      <c r="GQX60" s="46"/>
      <c r="GQY60" s="46"/>
      <c r="GQZ60" s="46"/>
      <c r="GRA60" s="46"/>
      <c r="GRB60" s="46"/>
      <c r="GRC60" s="46"/>
      <c r="GRD60" s="46"/>
      <c r="GRE60" s="46"/>
      <c r="GRF60" s="46"/>
      <c r="GRG60" s="46"/>
      <c r="GRH60" s="46"/>
      <c r="GRI60" s="46"/>
      <c r="GRJ60" s="46"/>
      <c r="GRK60" s="46"/>
      <c r="GRL60" s="46"/>
      <c r="GRM60" s="46"/>
      <c r="GRN60" s="46"/>
      <c r="GRO60" s="46"/>
      <c r="GRP60" s="46"/>
      <c r="GRQ60" s="46"/>
      <c r="GRR60" s="46"/>
      <c r="GRS60" s="46"/>
      <c r="GRT60" s="46"/>
      <c r="GRU60" s="46"/>
      <c r="GRV60" s="46"/>
      <c r="GRW60" s="46"/>
      <c r="GRX60" s="46"/>
      <c r="GRY60" s="46"/>
      <c r="GRZ60" s="46"/>
      <c r="GSA60" s="46"/>
      <c r="GSB60" s="46"/>
      <c r="GSC60" s="46"/>
      <c r="GSD60" s="46"/>
      <c r="GSE60" s="46"/>
      <c r="GSF60" s="46"/>
      <c r="GSG60" s="46"/>
      <c r="GSH60" s="46"/>
      <c r="GSI60" s="46"/>
      <c r="GSJ60" s="46"/>
      <c r="GSK60" s="46"/>
      <c r="GSL60" s="46"/>
      <c r="GSM60" s="46"/>
      <c r="GSN60" s="46"/>
      <c r="GSO60" s="46"/>
      <c r="GSP60" s="46"/>
      <c r="GSQ60" s="46"/>
      <c r="GSR60" s="46"/>
      <c r="GSS60" s="46"/>
      <c r="GST60" s="46"/>
      <c r="GSU60" s="46"/>
      <c r="GSV60" s="46"/>
      <c r="GSW60" s="46"/>
      <c r="GSX60" s="46"/>
      <c r="GSY60" s="46"/>
      <c r="GSZ60" s="46"/>
      <c r="GTA60" s="46"/>
      <c r="GTB60" s="46"/>
      <c r="GTC60" s="46"/>
      <c r="GTD60" s="46"/>
      <c r="GTE60" s="46"/>
      <c r="GTF60" s="46"/>
      <c r="GTG60" s="46"/>
      <c r="GTH60" s="46"/>
      <c r="GTI60" s="46"/>
      <c r="GTJ60" s="46"/>
      <c r="GTK60" s="46"/>
      <c r="GTL60" s="46"/>
      <c r="GTM60" s="46"/>
      <c r="GTN60" s="46"/>
      <c r="GTO60" s="46"/>
      <c r="GTP60" s="46"/>
      <c r="GTQ60" s="46"/>
      <c r="GTR60" s="46"/>
      <c r="GTS60" s="46"/>
      <c r="GTT60" s="46"/>
      <c r="GTU60" s="46"/>
      <c r="GTV60" s="46"/>
      <c r="GTW60" s="46"/>
      <c r="GTX60" s="46"/>
      <c r="GTY60" s="46"/>
      <c r="GTZ60" s="46"/>
      <c r="GUA60" s="46"/>
      <c r="GUB60" s="46"/>
      <c r="GUC60" s="46"/>
      <c r="GUD60" s="46"/>
      <c r="GUE60" s="46"/>
      <c r="GUF60" s="46"/>
      <c r="GUG60" s="46"/>
      <c r="GUH60" s="46"/>
      <c r="GUI60" s="46"/>
      <c r="GUJ60" s="46"/>
      <c r="GUK60" s="46"/>
      <c r="GUL60" s="46"/>
      <c r="GUM60" s="46"/>
      <c r="GUN60" s="46"/>
      <c r="GUO60" s="46"/>
      <c r="GUP60" s="46"/>
      <c r="GUQ60" s="46"/>
      <c r="GUR60" s="46"/>
      <c r="GUS60" s="46"/>
      <c r="GUT60" s="46"/>
      <c r="GUU60" s="46"/>
      <c r="GUV60" s="46"/>
      <c r="GUW60" s="46"/>
      <c r="GUX60" s="46"/>
      <c r="GUY60" s="46"/>
      <c r="GUZ60" s="46"/>
      <c r="GVA60" s="46"/>
      <c r="GVB60" s="46"/>
      <c r="GVC60" s="46"/>
      <c r="GVD60" s="46"/>
      <c r="GVE60" s="46"/>
      <c r="GVF60" s="46"/>
      <c r="GVG60" s="46"/>
      <c r="GVH60" s="46"/>
      <c r="GVI60" s="46"/>
      <c r="GVJ60" s="46"/>
      <c r="GVK60" s="46"/>
      <c r="GVL60" s="46"/>
      <c r="GVM60" s="46"/>
      <c r="GVN60" s="46"/>
      <c r="GVO60" s="46"/>
      <c r="GVP60" s="46"/>
      <c r="GVQ60" s="46"/>
      <c r="GVR60" s="46"/>
      <c r="GVS60" s="46"/>
      <c r="GVT60" s="46"/>
      <c r="GVU60" s="46"/>
      <c r="GVV60" s="46"/>
      <c r="GVW60" s="46"/>
      <c r="GVX60" s="46"/>
      <c r="GVY60" s="46"/>
      <c r="GVZ60" s="46"/>
      <c r="GWA60" s="46"/>
      <c r="GWB60" s="46"/>
      <c r="GWC60" s="46"/>
      <c r="GWD60" s="46"/>
      <c r="GWE60" s="46"/>
      <c r="GWF60" s="46"/>
      <c r="GWG60" s="46"/>
      <c r="GWH60" s="46"/>
      <c r="GWI60" s="46"/>
      <c r="GWJ60" s="46"/>
      <c r="GWK60" s="46"/>
      <c r="GWL60" s="46"/>
      <c r="GWM60" s="46"/>
      <c r="GWN60" s="46"/>
      <c r="GWO60" s="46"/>
      <c r="GWP60" s="46"/>
      <c r="GWQ60" s="46"/>
      <c r="GWR60" s="46"/>
      <c r="GWS60" s="46"/>
      <c r="GWT60" s="46"/>
      <c r="GWU60" s="46"/>
      <c r="GWV60" s="46"/>
      <c r="GWW60" s="46"/>
      <c r="GWX60" s="46"/>
      <c r="GWY60" s="46"/>
      <c r="GWZ60" s="46"/>
      <c r="GXA60" s="46"/>
      <c r="GXB60" s="46"/>
      <c r="GXC60" s="46"/>
      <c r="GXD60" s="46"/>
      <c r="GXE60" s="46"/>
      <c r="GXF60" s="46"/>
      <c r="GXG60" s="46"/>
      <c r="GXH60" s="46"/>
      <c r="GXI60" s="46"/>
      <c r="GXJ60" s="46"/>
      <c r="GXK60" s="46"/>
      <c r="GXL60" s="46"/>
      <c r="GXM60" s="46"/>
      <c r="GXN60" s="46"/>
      <c r="GXO60" s="46"/>
      <c r="GXP60" s="46"/>
      <c r="GXQ60" s="46"/>
      <c r="GXR60" s="46"/>
      <c r="GXS60" s="46"/>
      <c r="GXT60" s="46"/>
      <c r="GXU60" s="46"/>
      <c r="GXV60" s="46"/>
      <c r="GXW60" s="46"/>
      <c r="GXX60" s="46"/>
      <c r="GXY60" s="46"/>
      <c r="GXZ60" s="46"/>
      <c r="GYA60" s="46"/>
      <c r="GYB60" s="46"/>
      <c r="GYC60" s="46"/>
      <c r="GYD60" s="46"/>
      <c r="GYE60" s="46"/>
      <c r="GYF60" s="46"/>
      <c r="GYG60" s="46"/>
      <c r="GYH60" s="46"/>
      <c r="GYI60" s="46"/>
      <c r="GYJ60" s="46"/>
      <c r="GYK60" s="46"/>
      <c r="GYL60" s="46"/>
      <c r="GYM60" s="46"/>
      <c r="GYN60" s="46"/>
      <c r="GYO60" s="46"/>
      <c r="GYP60" s="46"/>
      <c r="GYQ60" s="46"/>
      <c r="GYR60" s="46"/>
      <c r="GYS60" s="46"/>
      <c r="GYT60" s="46"/>
      <c r="GYU60" s="46"/>
      <c r="GYV60" s="46"/>
      <c r="GYW60" s="46"/>
      <c r="GYX60" s="46"/>
      <c r="GYY60" s="46"/>
      <c r="GYZ60" s="46"/>
      <c r="GZA60" s="46"/>
      <c r="GZB60" s="46"/>
      <c r="GZC60" s="46"/>
      <c r="GZD60" s="46"/>
      <c r="GZE60" s="46"/>
      <c r="GZF60" s="46"/>
      <c r="GZG60" s="46"/>
      <c r="GZH60" s="46"/>
      <c r="GZI60" s="46"/>
      <c r="GZJ60" s="46"/>
      <c r="GZK60" s="46"/>
      <c r="GZL60" s="46"/>
      <c r="GZM60" s="46"/>
      <c r="GZN60" s="46"/>
      <c r="GZO60" s="46"/>
      <c r="GZP60" s="46"/>
      <c r="GZQ60" s="46"/>
      <c r="GZR60" s="46"/>
      <c r="GZS60" s="46"/>
      <c r="GZT60" s="46"/>
      <c r="GZU60" s="46"/>
      <c r="GZV60" s="46"/>
      <c r="GZW60" s="46"/>
      <c r="GZX60" s="46"/>
      <c r="GZY60" s="46"/>
      <c r="GZZ60" s="46"/>
      <c r="HAA60" s="46"/>
      <c r="HAB60" s="46"/>
      <c r="HAC60" s="46"/>
      <c r="HAD60" s="46"/>
      <c r="HAE60" s="46"/>
      <c r="HAF60" s="46"/>
      <c r="HAG60" s="46"/>
      <c r="HAH60" s="46"/>
      <c r="HAI60" s="46"/>
      <c r="HAJ60" s="46"/>
      <c r="HAK60" s="46"/>
      <c r="HAL60" s="46"/>
      <c r="HAM60" s="46"/>
      <c r="HAN60" s="46"/>
      <c r="HAO60" s="46"/>
      <c r="HAP60" s="46"/>
      <c r="HAQ60" s="46"/>
      <c r="HAR60" s="46"/>
      <c r="HAS60" s="46"/>
      <c r="HAT60" s="46"/>
      <c r="HAU60" s="46"/>
      <c r="HAV60" s="46"/>
      <c r="HAW60" s="46"/>
      <c r="HAX60" s="46"/>
      <c r="HAY60" s="46"/>
      <c r="HAZ60" s="46"/>
      <c r="HBA60" s="46"/>
      <c r="HBB60" s="46"/>
      <c r="HBC60" s="46"/>
      <c r="HBD60" s="46"/>
      <c r="HBE60" s="46"/>
      <c r="HBF60" s="46"/>
      <c r="HBG60" s="46"/>
      <c r="HBH60" s="46"/>
      <c r="HBI60" s="46"/>
      <c r="HBJ60" s="46"/>
      <c r="HBK60" s="46"/>
      <c r="HBL60" s="46"/>
      <c r="HBM60" s="46"/>
      <c r="HBN60" s="46"/>
      <c r="HBO60" s="46"/>
      <c r="HBP60" s="46"/>
      <c r="HBQ60" s="46"/>
      <c r="HBR60" s="46"/>
      <c r="HBS60" s="46"/>
      <c r="HBT60" s="46"/>
      <c r="HBU60" s="46"/>
      <c r="HBV60" s="46"/>
      <c r="HBW60" s="46"/>
      <c r="HBX60" s="46"/>
      <c r="HBY60" s="46"/>
      <c r="HBZ60" s="46"/>
      <c r="HCA60" s="46"/>
      <c r="HCB60" s="46"/>
      <c r="HCC60" s="46"/>
      <c r="HCD60" s="46"/>
      <c r="HCE60" s="46"/>
      <c r="HCF60" s="46"/>
      <c r="HCG60" s="46"/>
      <c r="HCH60" s="46"/>
      <c r="HCI60" s="46"/>
      <c r="HCJ60" s="46"/>
      <c r="HCK60" s="46"/>
      <c r="HCL60" s="46"/>
      <c r="HCM60" s="46"/>
      <c r="HCN60" s="46"/>
      <c r="HCO60" s="46"/>
      <c r="HCP60" s="46"/>
      <c r="HCQ60" s="46"/>
      <c r="HCR60" s="46"/>
      <c r="HCS60" s="46"/>
      <c r="HCT60" s="46"/>
      <c r="HCU60" s="46"/>
      <c r="HCV60" s="46"/>
      <c r="HCW60" s="46"/>
      <c r="HCX60" s="46"/>
      <c r="HCY60" s="46"/>
      <c r="HCZ60" s="46"/>
      <c r="HDA60" s="46"/>
      <c r="HDB60" s="46"/>
      <c r="HDC60" s="46"/>
      <c r="HDD60" s="46"/>
      <c r="HDE60" s="46"/>
      <c r="HDF60" s="46"/>
      <c r="HDG60" s="46"/>
      <c r="HDH60" s="46"/>
      <c r="HDI60" s="46"/>
      <c r="HDJ60" s="46"/>
      <c r="HDK60" s="46"/>
      <c r="HDL60" s="46"/>
      <c r="HDM60" s="46"/>
      <c r="HDN60" s="46"/>
      <c r="HDO60" s="46"/>
      <c r="HDP60" s="46"/>
      <c r="HDQ60" s="46"/>
      <c r="HDR60" s="46"/>
      <c r="HDS60" s="46"/>
      <c r="HDT60" s="46"/>
      <c r="HDU60" s="46"/>
      <c r="HDV60" s="46"/>
      <c r="HDW60" s="46"/>
      <c r="HDX60" s="46"/>
      <c r="HDY60" s="46"/>
      <c r="HDZ60" s="46"/>
      <c r="HEA60" s="46"/>
      <c r="HEB60" s="46"/>
      <c r="HEC60" s="46"/>
      <c r="HED60" s="46"/>
      <c r="HEE60" s="46"/>
      <c r="HEF60" s="46"/>
      <c r="HEG60" s="46"/>
      <c r="HEH60" s="46"/>
      <c r="HEI60" s="46"/>
      <c r="HEJ60" s="46"/>
      <c r="HEK60" s="46"/>
      <c r="HEL60" s="46"/>
      <c r="HEM60" s="46"/>
      <c r="HEN60" s="46"/>
      <c r="HEO60" s="46"/>
      <c r="HEP60" s="46"/>
      <c r="HEQ60" s="46"/>
      <c r="HER60" s="46"/>
      <c r="HES60" s="46"/>
      <c r="HET60" s="46"/>
      <c r="HEU60" s="46"/>
      <c r="HEV60" s="46"/>
      <c r="HEW60" s="46"/>
      <c r="HEX60" s="46"/>
      <c r="HEY60" s="46"/>
      <c r="HEZ60" s="46"/>
      <c r="HFA60" s="46"/>
      <c r="HFB60" s="46"/>
      <c r="HFC60" s="46"/>
      <c r="HFD60" s="46"/>
      <c r="HFE60" s="46"/>
      <c r="HFF60" s="46"/>
      <c r="HFG60" s="46"/>
      <c r="HFH60" s="46"/>
      <c r="HFI60" s="46"/>
      <c r="HFJ60" s="46"/>
      <c r="HFK60" s="46"/>
      <c r="HFL60" s="46"/>
      <c r="HFM60" s="46"/>
      <c r="HFN60" s="46"/>
      <c r="HFO60" s="46"/>
      <c r="HFP60" s="46"/>
      <c r="HFQ60" s="46"/>
      <c r="HFR60" s="46"/>
      <c r="HFS60" s="46"/>
      <c r="HFT60" s="46"/>
      <c r="HFU60" s="46"/>
      <c r="HFV60" s="46"/>
      <c r="HFW60" s="46"/>
      <c r="HFX60" s="46"/>
      <c r="HFY60" s="46"/>
      <c r="HFZ60" s="46"/>
      <c r="HGA60" s="46"/>
      <c r="HGB60" s="46"/>
      <c r="HGC60" s="46"/>
      <c r="HGD60" s="46"/>
      <c r="HGE60" s="46"/>
      <c r="HGF60" s="46"/>
      <c r="HGG60" s="46"/>
      <c r="HGH60" s="46"/>
      <c r="HGI60" s="46"/>
      <c r="HGJ60" s="46"/>
      <c r="HGK60" s="46"/>
      <c r="HGL60" s="46"/>
      <c r="HGM60" s="46"/>
      <c r="HGN60" s="46"/>
      <c r="HGO60" s="46"/>
      <c r="HGP60" s="46"/>
      <c r="HGQ60" s="46"/>
      <c r="HGR60" s="46"/>
      <c r="HGS60" s="46"/>
      <c r="HGT60" s="46"/>
      <c r="HGU60" s="46"/>
      <c r="HGV60" s="46"/>
      <c r="HGW60" s="46"/>
      <c r="HGX60" s="46"/>
      <c r="HGY60" s="46"/>
      <c r="HGZ60" s="46"/>
      <c r="HHA60" s="46"/>
      <c r="HHB60" s="46"/>
      <c r="HHC60" s="46"/>
      <c r="HHD60" s="46"/>
      <c r="HHE60" s="46"/>
      <c r="HHF60" s="46"/>
      <c r="HHG60" s="46"/>
      <c r="HHH60" s="46"/>
      <c r="HHI60" s="46"/>
      <c r="HHJ60" s="46"/>
      <c r="HHK60" s="46"/>
      <c r="HHL60" s="46"/>
      <c r="HHM60" s="46"/>
      <c r="HHN60" s="46"/>
      <c r="HHO60" s="46"/>
      <c r="HHP60" s="46"/>
      <c r="HHQ60" s="46"/>
      <c r="HHR60" s="46"/>
      <c r="HHS60" s="46"/>
      <c r="HHT60" s="46"/>
      <c r="HHU60" s="46"/>
      <c r="HHV60" s="46"/>
      <c r="HHW60" s="46"/>
      <c r="HHX60" s="46"/>
      <c r="HHY60" s="46"/>
      <c r="HHZ60" s="46"/>
      <c r="HIA60" s="46"/>
      <c r="HIB60" s="46"/>
      <c r="HIC60" s="46"/>
      <c r="HID60" s="46"/>
      <c r="HIE60" s="46"/>
      <c r="HIF60" s="46"/>
      <c r="HIG60" s="46"/>
      <c r="HIH60" s="46"/>
      <c r="HII60" s="46"/>
      <c r="HIJ60" s="46"/>
      <c r="HIK60" s="46"/>
      <c r="HIL60" s="46"/>
      <c r="HIM60" s="46"/>
      <c r="HIN60" s="46"/>
      <c r="HIO60" s="46"/>
      <c r="HIP60" s="46"/>
      <c r="HIQ60" s="46"/>
      <c r="HIR60" s="46"/>
      <c r="HIS60" s="46"/>
      <c r="HIT60" s="46"/>
      <c r="HIU60" s="46"/>
      <c r="HIV60" s="46"/>
      <c r="HIW60" s="46"/>
      <c r="HIX60" s="46"/>
      <c r="HIY60" s="46"/>
      <c r="HIZ60" s="46"/>
      <c r="HJA60" s="46"/>
      <c r="HJB60" s="46"/>
      <c r="HJC60" s="46"/>
      <c r="HJD60" s="46"/>
      <c r="HJE60" s="46"/>
      <c r="HJF60" s="46"/>
      <c r="HJG60" s="46"/>
      <c r="HJH60" s="46"/>
      <c r="HJI60" s="46"/>
      <c r="HJJ60" s="46"/>
      <c r="HJK60" s="46"/>
      <c r="HJL60" s="46"/>
      <c r="HJM60" s="46"/>
      <c r="HJN60" s="46"/>
      <c r="HJO60" s="46"/>
      <c r="HJP60" s="46"/>
      <c r="HJQ60" s="46"/>
      <c r="HJR60" s="46"/>
      <c r="HJS60" s="46"/>
      <c r="HJT60" s="46"/>
      <c r="HJU60" s="46"/>
      <c r="HJV60" s="46"/>
      <c r="HJW60" s="46"/>
      <c r="HJX60" s="46"/>
      <c r="HJY60" s="46"/>
      <c r="HJZ60" s="46"/>
      <c r="HKA60" s="46"/>
      <c r="HKB60" s="46"/>
      <c r="HKC60" s="46"/>
      <c r="HKD60" s="46"/>
      <c r="HKE60" s="46"/>
      <c r="HKF60" s="46"/>
      <c r="HKG60" s="46"/>
      <c r="HKH60" s="46"/>
      <c r="HKI60" s="46"/>
      <c r="HKJ60" s="46"/>
      <c r="HKK60" s="46"/>
      <c r="HKL60" s="46"/>
      <c r="HKM60" s="46"/>
      <c r="HKN60" s="46"/>
      <c r="HKO60" s="46"/>
      <c r="HKP60" s="46"/>
      <c r="HKQ60" s="46"/>
      <c r="HKR60" s="46"/>
      <c r="HKS60" s="46"/>
      <c r="HKT60" s="46"/>
      <c r="HKU60" s="46"/>
      <c r="HKV60" s="46"/>
      <c r="HKW60" s="46"/>
      <c r="HKX60" s="46"/>
      <c r="HKY60" s="46"/>
      <c r="HKZ60" s="46"/>
      <c r="HLA60" s="46"/>
      <c r="HLB60" s="46"/>
      <c r="HLC60" s="46"/>
      <c r="HLD60" s="46"/>
      <c r="HLE60" s="46"/>
      <c r="HLF60" s="46"/>
      <c r="HLG60" s="46"/>
      <c r="HLH60" s="46"/>
      <c r="HLI60" s="46"/>
      <c r="HLJ60" s="46"/>
      <c r="HLK60" s="46"/>
      <c r="HLL60" s="46"/>
      <c r="HLM60" s="46"/>
      <c r="HLN60" s="46"/>
      <c r="HLO60" s="46"/>
      <c r="HLP60" s="46"/>
      <c r="HLQ60" s="46"/>
      <c r="HLR60" s="46"/>
      <c r="HLS60" s="46"/>
      <c r="HLT60" s="46"/>
      <c r="HLU60" s="46"/>
      <c r="HLV60" s="46"/>
      <c r="HLW60" s="46"/>
      <c r="HLX60" s="46"/>
      <c r="HLY60" s="46"/>
      <c r="HLZ60" s="46"/>
      <c r="HMA60" s="46"/>
      <c r="HMB60" s="46"/>
      <c r="HMC60" s="46"/>
      <c r="HMD60" s="46"/>
      <c r="HME60" s="46"/>
      <c r="HMF60" s="46"/>
      <c r="HMG60" s="46"/>
      <c r="HMH60" s="46"/>
      <c r="HMI60" s="46"/>
      <c r="HMJ60" s="46"/>
      <c r="HMK60" s="46"/>
      <c r="HML60" s="46"/>
      <c r="HMM60" s="46"/>
      <c r="HMN60" s="46"/>
      <c r="HMO60" s="46"/>
      <c r="HMP60" s="46"/>
      <c r="HMQ60" s="46"/>
      <c r="HMR60" s="46"/>
      <c r="HMS60" s="46"/>
      <c r="HMT60" s="46"/>
      <c r="HMU60" s="46"/>
      <c r="HMV60" s="46"/>
      <c r="HMW60" s="46"/>
      <c r="HMX60" s="46"/>
      <c r="HMY60" s="46"/>
      <c r="HMZ60" s="46"/>
      <c r="HNA60" s="46"/>
      <c r="HNB60" s="46"/>
      <c r="HNC60" s="46"/>
      <c r="HND60" s="46"/>
      <c r="HNE60" s="46"/>
      <c r="HNF60" s="46"/>
      <c r="HNG60" s="46"/>
      <c r="HNH60" s="46"/>
      <c r="HNI60" s="46"/>
      <c r="HNJ60" s="46"/>
      <c r="HNK60" s="46"/>
      <c r="HNL60" s="46"/>
      <c r="HNM60" s="46"/>
      <c r="HNN60" s="46"/>
      <c r="HNO60" s="46"/>
      <c r="HNP60" s="46"/>
      <c r="HNQ60" s="46"/>
      <c r="HNR60" s="46"/>
      <c r="HNS60" s="46"/>
      <c r="HNT60" s="46"/>
      <c r="HNU60" s="46"/>
      <c r="HNV60" s="46"/>
      <c r="HNW60" s="46"/>
      <c r="HNX60" s="46"/>
      <c r="HNY60" s="46"/>
      <c r="HNZ60" s="46"/>
      <c r="HOA60" s="46"/>
      <c r="HOB60" s="46"/>
      <c r="HOC60" s="46"/>
      <c r="HOD60" s="46"/>
      <c r="HOE60" s="46"/>
      <c r="HOF60" s="46"/>
      <c r="HOG60" s="46"/>
      <c r="HOH60" s="46"/>
      <c r="HOI60" s="46"/>
      <c r="HOJ60" s="46"/>
      <c r="HOK60" s="46"/>
      <c r="HOL60" s="46"/>
      <c r="HOM60" s="46"/>
      <c r="HON60" s="46"/>
      <c r="HOO60" s="46"/>
      <c r="HOP60" s="46"/>
      <c r="HOQ60" s="46"/>
      <c r="HOR60" s="46"/>
      <c r="HOS60" s="46"/>
      <c r="HOT60" s="46"/>
      <c r="HOU60" s="46"/>
      <c r="HOV60" s="46"/>
      <c r="HOW60" s="46"/>
      <c r="HOX60" s="46"/>
      <c r="HOY60" s="46"/>
      <c r="HOZ60" s="46"/>
      <c r="HPA60" s="46"/>
      <c r="HPB60" s="46"/>
      <c r="HPC60" s="46"/>
      <c r="HPD60" s="46"/>
      <c r="HPE60" s="46"/>
      <c r="HPF60" s="46"/>
      <c r="HPG60" s="46"/>
      <c r="HPH60" s="46"/>
      <c r="HPI60" s="46"/>
      <c r="HPJ60" s="46"/>
      <c r="HPK60" s="46"/>
      <c r="HPL60" s="46"/>
      <c r="HPM60" s="46"/>
      <c r="HPN60" s="46"/>
      <c r="HPO60" s="46"/>
      <c r="HPP60" s="46"/>
      <c r="HPQ60" s="46"/>
      <c r="HPR60" s="46"/>
      <c r="HPS60" s="46"/>
      <c r="HPT60" s="46"/>
      <c r="HPU60" s="46"/>
      <c r="HPV60" s="46"/>
      <c r="HPW60" s="46"/>
      <c r="HPX60" s="46"/>
      <c r="HPY60" s="46"/>
      <c r="HPZ60" s="46"/>
      <c r="HQA60" s="46"/>
      <c r="HQB60" s="46"/>
      <c r="HQC60" s="46"/>
      <c r="HQD60" s="46"/>
      <c r="HQE60" s="46"/>
      <c r="HQF60" s="46"/>
      <c r="HQG60" s="46"/>
      <c r="HQH60" s="46"/>
      <c r="HQI60" s="46"/>
      <c r="HQJ60" s="46"/>
      <c r="HQK60" s="46"/>
      <c r="HQL60" s="46"/>
      <c r="HQM60" s="46"/>
      <c r="HQN60" s="46"/>
      <c r="HQO60" s="46"/>
      <c r="HQP60" s="46"/>
      <c r="HQQ60" s="46"/>
      <c r="HQR60" s="46"/>
      <c r="HQS60" s="46"/>
      <c r="HQT60" s="46"/>
      <c r="HQU60" s="46"/>
      <c r="HQV60" s="46"/>
      <c r="HQW60" s="46"/>
      <c r="HQX60" s="46"/>
      <c r="HQY60" s="46"/>
      <c r="HQZ60" s="46"/>
      <c r="HRA60" s="46"/>
      <c r="HRB60" s="46"/>
      <c r="HRC60" s="46"/>
      <c r="HRD60" s="46"/>
      <c r="HRE60" s="46"/>
      <c r="HRF60" s="46"/>
      <c r="HRG60" s="46"/>
      <c r="HRH60" s="46"/>
      <c r="HRI60" s="46"/>
      <c r="HRJ60" s="46"/>
      <c r="HRK60" s="46"/>
      <c r="HRL60" s="46"/>
      <c r="HRM60" s="46"/>
      <c r="HRN60" s="46"/>
      <c r="HRO60" s="46"/>
      <c r="HRP60" s="46"/>
      <c r="HRQ60" s="46"/>
      <c r="HRR60" s="46"/>
      <c r="HRS60" s="46"/>
      <c r="HRT60" s="46"/>
      <c r="HRU60" s="46"/>
      <c r="HRV60" s="46"/>
      <c r="HRW60" s="46"/>
      <c r="HRX60" s="46"/>
      <c r="HRY60" s="46"/>
      <c r="HRZ60" s="46"/>
      <c r="HSA60" s="46"/>
      <c r="HSB60" s="46"/>
      <c r="HSC60" s="46"/>
      <c r="HSD60" s="46"/>
      <c r="HSE60" s="46"/>
      <c r="HSF60" s="46"/>
      <c r="HSG60" s="46"/>
      <c r="HSH60" s="46"/>
      <c r="HSI60" s="46"/>
      <c r="HSJ60" s="46"/>
      <c r="HSK60" s="46"/>
      <c r="HSL60" s="46"/>
      <c r="HSM60" s="46"/>
      <c r="HSN60" s="46"/>
      <c r="HSO60" s="46"/>
      <c r="HSP60" s="46"/>
      <c r="HSQ60" s="46"/>
      <c r="HSR60" s="46"/>
      <c r="HSS60" s="46"/>
      <c r="HST60" s="46"/>
      <c r="HSU60" s="46"/>
      <c r="HSV60" s="46"/>
      <c r="HSW60" s="46"/>
      <c r="HSX60" s="46"/>
      <c r="HSY60" s="46"/>
      <c r="HSZ60" s="46"/>
      <c r="HTA60" s="46"/>
      <c r="HTB60" s="46"/>
      <c r="HTC60" s="46"/>
      <c r="HTD60" s="46"/>
      <c r="HTE60" s="46"/>
      <c r="HTF60" s="46"/>
      <c r="HTG60" s="46"/>
      <c r="HTH60" s="46"/>
      <c r="HTI60" s="46"/>
      <c r="HTJ60" s="46"/>
      <c r="HTK60" s="46"/>
      <c r="HTL60" s="46"/>
      <c r="HTM60" s="46"/>
      <c r="HTN60" s="46"/>
      <c r="HTO60" s="46"/>
      <c r="HTP60" s="46"/>
      <c r="HTQ60" s="46"/>
      <c r="HTR60" s="46"/>
      <c r="HTS60" s="46"/>
      <c r="HTT60" s="46"/>
      <c r="HTU60" s="46"/>
      <c r="HTV60" s="46"/>
      <c r="HTW60" s="46"/>
      <c r="HTX60" s="46"/>
      <c r="HTY60" s="46"/>
      <c r="HTZ60" s="46"/>
      <c r="HUA60" s="46"/>
      <c r="HUB60" s="46"/>
      <c r="HUC60" s="46"/>
      <c r="HUD60" s="46"/>
      <c r="HUE60" s="46"/>
      <c r="HUF60" s="46"/>
      <c r="HUG60" s="46"/>
      <c r="HUH60" s="46"/>
      <c r="HUI60" s="46"/>
      <c r="HUJ60" s="46"/>
      <c r="HUK60" s="46"/>
      <c r="HUL60" s="46"/>
      <c r="HUM60" s="46"/>
      <c r="HUN60" s="46"/>
      <c r="HUO60" s="46"/>
      <c r="HUP60" s="46"/>
      <c r="HUQ60" s="46"/>
      <c r="HUR60" s="46"/>
      <c r="HUS60" s="46"/>
      <c r="HUT60" s="46"/>
      <c r="HUU60" s="46"/>
      <c r="HUV60" s="46"/>
      <c r="HUW60" s="46"/>
      <c r="HUX60" s="46"/>
      <c r="HUY60" s="46"/>
      <c r="HUZ60" s="46"/>
      <c r="HVA60" s="46"/>
      <c r="HVB60" s="46"/>
      <c r="HVC60" s="46"/>
      <c r="HVD60" s="46"/>
      <c r="HVE60" s="46"/>
      <c r="HVF60" s="46"/>
      <c r="HVG60" s="46"/>
      <c r="HVH60" s="46"/>
      <c r="HVI60" s="46"/>
      <c r="HVJ60" s="46"/>
      <c r="HVK60" s="46"/>
      <c r="HVL60" s="46"/>
      <c r="HVM60" s="46"/>
      <c r="HVN60" s="46"/>
      <c r="HVO60" s="46"/>
      <c r="HVP60" s="46"/>
      <c r="HVQ60" s="46"/>
      <c r="HVR60" s="46"/>
      <c r="HVS60" s="46"/>
      <c r="HVT60" s="46"/>
      <c r="HVU60" s="46"/>
      <c r="HVV60" s="46"/>
      <c r="HVW60" s="46"/>
      <c r="HVX60" s="46"/>
      <c r="HVY60" s="46"/>
      <c r="HVZ60" s="46"/>
      <c r="HWA60" s="46"/>
      <c r="HWB60" s="46"/>
      <c r="HWC60" s="46"/>
      <c r="HWD60" s="46"/>
      <c r="HWE60" s="46"/>
      <c r="HWF60" s="46"/>
      <c r="HWG60" s="46"/>
      <c r="HWH60" s="46"/>
      <c r="HWI60" s="46"/>
      <c r="HWJ60" s="46"/>
      <c r="HWK60" s="46"/>
      <c r="HWL60" s="46"/>
      <c r="HWM60" s="46"/>
      <c r="HWN60" s="46"/>
      <c r="HWO60" s="46"/>
      <c r="HWP60" s="46"/>
      <c r="HWQ60" s="46"/>
      <c r="HWR60" s="46"/>
      <c r="HWS60" s="46"/>
      <c r="HWT60" s="46"/>
      <c r="HWU60" s="46"/>
      <c r="HWV60" s="46"/>
      <c r="HWW60" s="46"/>
      <c r="HWX60" s="46"/>
      <c r="HWY60" s="46"/>
      <c r="HWZ60" s="46"/>
      <c r="HXA60" s="46"/>
      <c r="HXB60" s="46"/>
      <c r="HXC60" s="46"/>
      <c r="HXD60" s="46"/>
      <c r="HXE60" s="46"/>
      <c r="HXF60" s="46"/>
      <c r="HXG60" s="46"/>
      <c r="HXH60" s="46"/>
      <c r="HXI60" s="46"/>
      <c r="HXJ60" s="46"/>
      <c r="HXK60" s="46"/>
      <c r="HXL60" s="46"/>
      <c r="HXM60" s="46"/>
      <c r="HXN60" s="46"/>
      <c r="HXO60" s="46"/>
      <c r="HXP60" s="46"/>
      <c r="HXQ60" s="46"/>
      <c r="HXR60" s="46"/>
      <c r="HXS60" s="46"/>
      <c r="HXT60" s="46"/>
      <c r="HXU60" s="46"/>
      <c r="HXV60" s="46"/>
      <c r="HXW60" s="46"/>
      <c r="HXX60" s="46"/>
      <c r="HXY60" s="46"/>
      <c r="HXZ60" s="46"/>
      <c r="HYA60" s="46"/>
      <c r="HYB60" s="46"/>
      <c r="HYC60" s="46"/>
      <c r="HYD60" s="46"/>
      <c r="HYE60" s="46"/>
      <c r="HYF60" s="46"/>
      <c r="HYG60" s="46"/>
      <c r="HYH60" s="46"/>
      <c r="HYI60" s="46"/>
      <c r="HYJ60" s="46"/>
      <c r="HYK60" s="46"/>
      <c r="HYL60" s="46"/>
      <c r="HYM60" s="46"/>
      <c r="HYN60" s="46"/>
      <c r="HYO60" s="46"/>
      <c r="HYP60" s="46"/>
      <c r="HYQ60" s="46"/>
      <c r="HYR60" s="46"/>
      <c r="HYS60" s="46"/>
      <c r="HYT60" s="46"/>
      <c r="HYU60" s="46"/>
      <c r="HYV60" s="46"/>
      <c r="HYW60" s="46"/>
      <c r="HYX60" s="46"/>
      <c r="HYY60" s="46"/>
      <c r="HYZ60" s="46"/>
      <c r="HZA60" s="46"/>
      <c r="HZB60" s="46"/>
      <c r="HZC60" s="46"/>
      <c r="HZD60" s="46"/>
      <c r="HZE60" s="46"/>
      <c r="HZF60" s="46"/>
      <c r="HZG60" s="46"/>
      <c r="HZH60" s="46"/>
      <c r="HZI60" s="46"/>
      <c r="HZJ60" s="46"/>
      <c r="HZK60" s="46"/>
      <c r="HZL60" s="46"/>
      <c r="HZM60" s="46"/>
      <c r="HZN60" s="46"/>
      <c r="HZO60" s="46"/>
      <c r="HZP60" s="46"/>
      <c r="HZQ60" s="46"/>
      <c r="HZR60" s="46"/>
      <c r="HZS60" s="46"/>
      <c r="HZT60" s="46"/>
      <c r="HZU60" s="46"/>
      <c r="HZV60" s="46"/>
      <c r="HZW60" s="46"/>
      <c r="HZX60" s="46"/>
      <c r="HZY60" s="46"/>
      <c r="HZZ60" s="46"/>
      <c r="IAA60" s="46"/>
      <c r="IAB60" s="46"/>
      <c r="IAC60" s="46"/>
      <c r="IAD60" s="46"/>
      <c r="IAE60" s="46"/>
      <c r="IAF60" s="46"/>
      <c r="IAG60" s="46"/>
      <c r="IAH60" s="46"/>
      <c r="IAI60" s="46"/>
      <c r="IAJ60" s="46"/>
      <c r="IAK60" s="46"/>
      <c r="IAL60" s="46"/>
      <c r="IAM60" s="46"/>
      <c r="IAN60" s="46"/>
      <c r="IAO60" s="46"/>
      <c r="IAP60" s="46"/>
      <c r="IAQ60" s="46"/>
      <c r="IAR60" s="46"/>
      <c r="IAS60" s="46"/>
      <c r="IAT60" s="46"/>
      <c r="IAU60" s="46"/>
      <c r="IAV60" s="46"/>
      <c r="IAW60" s="46"/>
      <c r="IAX60" s="46"/>
      <c r="IAY60" s="46"/>
      <c r="IAZ60" s="46"/>
      <c r="IBA60" s="46"/>
      <c r="IBB60" s="46"/>
      <c r="IBC60" s="46"/>
      <c r="IBD60" s="46"/>
      <c r="IBE60" s="46"/>
      <c r="IBF60" s="46"/>
      <c r="IBG60" s="46"/>
      <c r="IBH60" s="46"/>
      <c r="IBI60" s="46"/>
      <c r="IBJ60" s="46"/>
      <c r="IBK60" s="46"/>
      <c r="IBL60" s="46"/>
      <c r="IBM60" s="46"/>
      <c r="IBN60" s="46"/>
      <c r="IBO60" s="46"/>
      <c r="IBP60" s="46"/>
      <c r="IBQ60" s="46"/>
      <c r="IBR60" s="46"/>
      <c r="IBS60" s="46"/>
      <c r="IBT60" s="46"/>
      <c r="IBU60" s="46"/>
      <c r="IBV60" s="46"/>
      <c r="IBW60" s="46"/>
      <c r="IBX60" s="46"/>
      <c r="IBY60" s="46"/>
      <c r="IBZ60" s="46"/>
      <c r="ICA60" s="46"/>
      <c r="ICB60" s="46"/>
      <c r="ICC60" s="46"/>
      <c r="ICD60" s="46"/>
      <c r="ICE60" s="46"/>
      <c r="ICF60" s="46"/>
      <c r="ICG60" s="46"/>
      <c r="ICH60" s="46"/>
      <c r="ICI60" s="46"/>
      <c r="ICJ60" s="46"/>
      <c r="ICK60" s="46"/>
      <c r="ICL60" s="46"/>
      <c r="ICM60" s="46"/>
      <c r="ICN60" s="46"/>
      <c r="ICO60" s="46"/>
      <c r="ICP60" s="46"/>
      <c r="ICQ60" s="46"/>
      <c r="ICR60" s="46"/>
      <c r="ICS60" s="46"/>
      <c r="ICT60" s="46"/>
      <c r="ICU60" s="46"/>
      <c r="ICV60" s="46"/>
      <c r="ICW60" s="46"/>
      <c r="ICX60" s="46"/>
      <c r="ICY60" s="46"/>
      <c r="ICZ60" s="46"/>
      <c r="IDA60" s="46"/>
      <c r="IDB60" s="46"/>
      <c r="IDC60" s="46"/>
      <c r="IDD60" s="46"/>
      <c r="IDE60" s="46"/>
      <c r="IDF60" s="46"/>
      <c r="IDG60" s="46"/>
      <c r="IDH60" s="46"/>
      <c r="IDI60" s="46"/>
      <c r="IDJ60" s="46"/>
      <c r="IDK60" s="46"/>
      <c r="IDL60" s="46"/>
      <c r="IDM60" s="46"/>
      <c r="IDN60" s="46"/>
      <c r="IDO60" s="46"/>
      <c r="IDP60" s="46"/>
      <c r="IDQ60" s="46"/>
      <c r="IDR60" s="46"/>
      <c r="IDS60" s="46"/>
      <c r="IDT60" s="46"/>
      <c r="IDU60" s="46"/>
      <c r="IDV60" s="46"/>
      <c r="IDW60" s="46"/>
      <c r="IDX60" s="46"/>
      <c r="IDY60" s="46"/>
      <c r="IDZ60" s="46"/>
      <c r="IEA60" s="46"/>
      <c r="IEB60" s="46"/>
      <c r="IEC60" s="46"/>
      <c r="IED60" s="46"/>
      <c r="IEE60" s="46"/>
      <c r="IEF60" s="46"/>
      <c r="IEG60" s="46"/>
      <c r="IEH60" s="46"/>
      <c r="IEI60" s="46"/>
      <c r="IEJ60" s="46"/>
      <c r="IEK60" s="46"/>
      <c r="IEL60" s="46"/>
      <c r="IEM60" s="46"/>
      <c r="IEN60" s="46"/>
      <c r="IEO60" s="46"/>
      <c r="IEP60" s="46"/>
      <c r="IEQ60" s="46"/>
      <c r="IER60" s="46"/>
      <c r="IES60" s="46"/>
      <c r="IET60" s="46"/>
      <c r="IEU60" s="46"/>
      <c r="IEV60" s="46"/>
      <c r="IEW60" s="46"/>
      <c r="IEX60" s="46"/>
      <c r="IEY60" s="46"/>
      <c r="IEZ60" s="46"/>
      <c r="IFA60" s="46"/>
      <c r="IFB60" s="46"/>
      <c r="IFC60" s="46"/>
      <c r="IFD60" s="46"/>
      <c r="IFE60" s="46"/>
      <c r="IFF60" s="46"/>
      <c r="IFG60" s="46"/>
      <c r="IFH60" s="46"/>
      <c r="IFI60" s="46"/>
      <c r="IFJ60" s="46"/>
      <c r="IFK60" s="46"/>
      <c r="IFL60" s="46"/>
      <c r="IFM60" s="46"/>
      <c r="IFN60" s="46"/>
      <c r="IFO60" s="46"/>
      <c r="IFP60" s="46"/>
      <c r="IFQ60" s="46"/>
      <c r="IFR60" s="46"/>
      <c r="IFS60" s="46"/>
      <c r="IFT60" s="46"/>
      <c r="IFU60" s="46"/>
      <c r="IFV60" s="46"/>
      <c r="IFW60" s="46"/>
      <c r="IFX60" s="46"/>
      <c r="IFY60" s="46"/>
      <c r="IFZ60" s="46"/>
      <c r="IGA60" s="46"/>
      <c r="IGB60" s="46"/>
      <c r="IGC60" s="46"/>
      <c r="IGD60" s="46"/>
      <c r="IGE60" s="46"/>
      <c r="IGF60" s="46"/>
      <c r="IGG60" s="46"/>
      <c r="IGH60" s="46"/>
      <c r="IGI60" s="46"/>
      <c r="IGJ60" s="46"/>
      <c r="IGK60" s="46"/>
      <c r="IGL60" s="46"/>
      <c r="IGM60" s="46"/>
      <c r="IGN60" s="46"/>
      <c r="IGO60" s="46"/>
      <c r="IGP60" s="46"/>
      <c r="IGQ60" s="46"/>
      <c r="IGR60" s="46"/>
      <c r="IGS60" s="46"/>
      <c r="IGT60" s="46"/>
      <c r="IGU60" s="46"/>
      <c r="IGV60" s="46"/>
      <c r="IGW60" s="46"/>
      <c r="IGX60" s="46"/>
      <c r="IGY60" s="46"/>
      <c r="IGZ60" s="46"/>
      <c r="IHA60" s="46"/>
      <c r="IHB60" s="46"/>
      <c r="IHC60" s="46"/>
      <c r="IHD60" s="46"/>
      <c r="IHE60" s="46"/>
      <c r="IHF60" s="46"/>
      <c r="IHG60" s="46"/>
      <c r="IHH60" s="46"/>
      <c r="IHI60" s="46"/>
      <c r="IHJ60" s="46"/>
      <c r="IHK60" s="46"/>
      <c r="IHL60" s="46"/>
      <c r="IHM60" s="46"/>
      <c r="IHN60" s="46"/>
      <c r="IHO60" s="46"/>
      <c r="IHP60" s="46"/>
      <c r="IHQ60" s="46"/>
      <c r="IHR60" s="46"/>
      <c r="IHS60" s="46"/>
      <c r="IHT60" s="46"/>
      <c r="IHU60" s="46"/>
      <c r="IHV60" s="46"/>
      <c r="IHW60" s="46"/>
      <c r="IHX60" s="46"/>
      <c r="IHY60" s="46"/>
      <c r="IHZ60" s="46"/>
      <c r="IIA60" s="46"/>
      <c r="IIB60" s="46"/>
      <c r="IIC60" s="46"/>
      <c r="IID60" s="46"/>
      <c r="IIE60" s="46"/>
      <c r="IIF60" s="46"/>
      <c r="IIG60" s="46"/>
      <c r="IIH60" s="46"/>
      <c r="III60" s="46"/>
      <c r="IIJ60" s="46"/>
      <c r="IIK60" s="46"/>
      <c r="IIL60" s="46"/>
      <c r="IIM60" s="46"/>
      <c r="IIN60" s="46"/>
      <c r="IIO60" s="46"/>
      <c r="IIP60" s="46"/>
      <c r="IIQ60" s="46"/>
      <c r="IIR60" s="46"/>
      <c r="IIS60" s="46"/>
      <c r="IIT60" s="46"/>
      <c r="IIU60" s="46"/>
      <c r="IIV60" s="46"/>
      <c r="IIW60" s="46"/>
      <c r="IIX60" s="46"/>
      <c r="IIY60" s="46"/>
      <c r="IIZ60" s="46"/>
      <c r="IJA60" s="46"/>
      <c r="IJB60" s="46"/>
      <c r="IJC60" s="46"/>
      <c r="IJD60" s="46"/>
      <c r="IJE60" s="46"/>
      <c r="IJF60" s="46"/>
      <c r="IJG60" s="46"/>
      <c r="IJH60" s="46"/>
      <c r="IJI60" s="46"/>
      <c r="IJJ60" s="46"/>
      <c r="IJK60" s="46"/>
      <c r="IJL60" s="46"/>
      <c r="IJM60" s="46"/>
      <c r="IJN60" s="46"/>
      <c r="IJO60" s="46"/>
      <c r="IJP60" s="46"/>
      <c r="IJQ60" s="46"/>
      <c r="IJR60" s="46"/>
      <c r="IJS60" s="46"/>
      <c r="IJT60" s="46"/>
      <c r="IJU60" s="46"/>
      <c r="IJV60" s="46"/>
      <c r="IJW60" s="46"/>
      <c r="IJX60" s="46"/>
      <c r="IJY60" s="46"/>
      <c r="IJZ60" s="46"/>
      <c r="IKA60" s="46"/>
      <c r="IKB60" s="46"/>
      <c r="IKC60" s="46"/>
      <c r="IKD60" s="46"/>
      <c r="IKE60" s="46"/>
      <c r="IKF60" s="46"/>
      <c r="IKG60" s="46"/>
      <c r="IKH60" s="46"/>
      <c r="IKI60" s="46"/>
      <c r="IKJ60" s="46"/>
      <c r="IKK60" s="46"/>
      <c r="IKL60" s="46"/>
      <c r="IKM60" s="46"/>
      <c r="IKN60" s="46"/>
      <c r="IKO60" s="46"/>
      <c r="IKP60" s="46"/>
      <c r="IKQ60" s="46"/>
      <c r="IKR60" s="46"/>
      <c r="IKS60" s="46"/>
      <c r="IKT60" s="46"/>
      <c r="IKU60" s="46"/>
      <c r="IKV60" s="46"/>
      <c r="IKW60" s="46"/>
      <c r="IKX60" s="46"/>
      <c r="IKY60" s="46"/>
      <c r="IKZ60" s="46"/>
      <c r="ILA60" s="46"/>
      <c r="ILB60" s="46"/>
      <c r="ILC60" s="46"/>
      <c r="ILD60" s="46"/>
      <c r="ILE60" s="46"/>
      <c r="ILF60" s="46"/>
      <c r="ILG60" s="46"/>
      <c r="ILH60" s="46"/>
      <c r="ILI60" s="46"/>
      <c r="ILJ60" s="46"/>
      <c r="ILK60" s="46"/>
      <c r="ILL60" s="46"/>
      <c r="ILM60" s="46"/>
      <c r="ILN60" s="46"/>
      <c r="ILO60" s="46"/>
      <c r="ILP60" s="46"/>
      <c r="ILQ60" s="46"/>
      <c r="ILR60" s="46"/>
      <c r="ILS60" s="46"/>
      <c r="ILT60" s="46"/>
      <c r="ILU60" s="46"/>
      <c r="ILV60" s="46"/>
      <c r="ILW60" s="46"/>
      <c r="ILX60" s="46"/>
      <c r="ILY60" s="46"/>
      <c r="ILZ60" s="46"/>
      <c r="IMA60" s="46"/>
      <c r="IMB60" s="46"/>
      <c r="IMC60" s="46"/>
      <c r="IMD60" s="46"/>
      <c r="IME60" s="46"/>
      <c r="IMF60" s="46"/>
      <c r="IMG60" s="46"/>
      <c r="IMH60" s="46"/>
      <c r="IMI60" s="46"/>
      <c r="IMJ60" s="46"/>
      <c r="IMK60" s="46"/>
      <c r="IML60" s="46"/>
      <c r="IMM60" s="46"/>
      <c r="IMN60" s="46"/>
      <c r="IMO60" s="46"/>
      <c r="IMP60" s="46"/>
      <c r="IMQ60" s="46"/>
      <c r="IMR60" s="46"/>
      <c r="IMS60" s="46"/>
      <c r="IMT60" s="46"/>
      <c r="IMU60" s="46"/>
      <c r="IMV60" s="46"/>
      <c r="IMW60" s="46"/>
      <c r="IMX60" s="46"/>
      <c r="IMY60" s="46"/>
      <c r="IMZ60" s="46"/>
      <c r="INA60" s="46"/>
      <c r="INB60" s="46"/>
      <c r="INC60" s="46"/>
      <c r="IND60" s="46"/>
      <c r="INE60" s="46"/>
      <c r="INF60" s="46"/>
      <c r="ING60" s="46"/>
      <c r="INH60" s="46"/>
      <c r="INI60" s="46"/>
      <c r="INJ60" s="46"/>
      <c r="INK60" s="46"/>
      <c r="INL60" s="46"/>
      <c r="INM60" s="46"/>
      <c r="INN60" s="46"/>
      <c r="INO60" s="46"/>
      <c r="INP60" s="46"/>
      <c r="INQ60" s="46"/>
      <c r="INR60" s="46"/>
      <c r="INS60" s="46"/>
      <c r="INT60" s="46"/>
      <c r="INU60" s="46"/>
      <c r="INV60" s="46"/>
      <c r="INW60" s="46"/>
      <c r="INX60" s="46"/>
      <c r="INY60" s="46"/>
      <c r="INZ60" s="46"/>
      <c r="IOA60" s="46"/>
      <c r="IOB60" s="46"/>
      <c r="IOC60" s="46"/>
      <c r="IOD60" s="46"/>
      <c r="IOE60" s="46"/>
      <c r="IOF60" s="46"/>
      <c r="IOG60" s="46"/>
      <c r="IOH60" s="46"/>
      <c r="IOI60" s="46"/>
      <c r="IOJ60" s="46"/>
      <c r="IOK60" s="46"/>
      <c r="IOL60" s="46"/>
      <c r="IOM60" s="46"/>
      <c r="ION60" s="46"/>
      <c r="IOO60" s="46"/>
      <c r="IOP60" s="46"/>
      <c r="IOQ60" s="46"/>
      <c r="IOR60" s="46"/>
      <c r="IOS60" s="46"/>
      <c r="IOT60" s="46"/>
      <c r="IOU60" s="46"/>
      <c r="IOV60" s="46"/>
      <c r="IOW60" s="46"/>
      <c r="IOX60" s="46"/>
      <c r="IOY60" s="46"/>
      <c r="IOZ60" s="46"/>
      <c r="IPA60" s="46"/>
      <c r="IPB60" s="46"/>
      <c r="IPC60" s="46"/>
      <c r="IPD60" s="46"/>
      <c r="IPE60" s="46"/>
      <c r="IPF60" s="46"/>
      <c r="IPG60" s="46"/>
      <c r="IPH60" s="46"/>
      <c r="IPI60" s="46"/>
      <c r="IPJ60" s="46"/>
      <c r="IPK60" s="46"/>
      <c r="IPL60" s="46"/>
      <c r="IPM60" s="46"/>
      <c r="IPN60" s="46"/>
      <c r="IPO60" s="46"/>
      <c r="IPP60" s="46"/>
      <c r="IPQ60" s="46"/>
      <c r="IPR60" s="46"/>
      <c r="IPS60" s="46"/>
      <c r="IPT60" s="46"/>
      <c r="IPU60" s="46"/>
      <c r="IPV60" s="46"/>
      <c r="IPW60" s="46"/>
      <c r="IPX60" s="46"/>
      <c r="IPY60" s="46"/>
      <c r="IPZ60" s="46"/>
      <c r="IQA60" s="46"/>
      <c r="IQB60" s="46"/>
      <c r="IQC60" s="46"/>
      <c r="IQD60" s="46"/>
      <c r="IQE60" s="46"/>
      <c r="IQF60" s="46"/>
      <c r="IQG60" s="46"/>
      <c r="IQH60" s="46"/>
      <c r="IQI60" s="46"/>
      <c r="IQJ60" s="46"/>
      <c r="IQK60" s="46"/>
      <c r="IQL60" s="46"/>
      <c r="IQM60" s="46"/>
      <c r="IQN60" s="46"/>
      <c r="IQO60" s="46"/>
      <c r="IQP60" s="46"/>
      <c r="IQQ60" s="46"/>
      <c r="IQR60" s="46"/>
      <c r="IQS60" s="46"/>
      <c r="IQT60" s="46"/>
      <c r="IQU60" s="46"/>
      <c r="IQV60" s="46"/>
      <c r="IQW60" s="46"/>
      <c r="IQX60" s="46"/>
      <c r="IQY60" s="46"/>
      <c r="IQZ60" s="46"/>
      <c r="IRA60" s="46"/>
      <c r="IRB60" s="46"/>
      <c r="IRC60" s="46"/>
      <c r="IRD60" s="46"/>
      <c r="IRE60" s="46"/>
      <c r="IRF60" s="46"/>
      <c r="IRG60" s="46"/>
      <c r="IRH60" s="46"/>
      <c r="IRI60" s="46"/>
      <c r="IRJ60" s="46"/>
      <c r="IRK60" s="46"/>
      <c r="IRL60" s="46"/>
      <c r="IRM60" s="46"/>
      <c r="IRN60" s="46"/>
      <c r="IRO60" s="46"/>
      <c r="IRP60" s="46"/>
      <c r="IRQ60" s="46"/>
      <c r="IRR60" s="46"/>
      <c r="IRS60" s="46"/>
      <c r="IRT60" s="46"/>
      <c r="IRU60" s="46"/>
      <c r="IRV60" s="46"/>
      <c r="IRW60" s="46"/>
      <c r="IRX60" s="46"/>
      <c r="IRY60" s="46"/>
      <c r="IRZ60" s="46"/>
      <c r="ISA60" s="46"/>
      <c r="ISB60" s="46"/>
      <c r="ISC60" s="46"/>
      <c r="ISD60" s="46"/>
      <c r="ISE60" s="46"/>
      <c r="ISF60" s="46"/>
      <c r="ISG60" s="46"/>
      <c r="ISH60" s="46"/>
      <c r="ISI60" s="46"/>
      <c r="ISJ60" s="46"/>
      <c r="ISK60" s="46"/>
      <c r="ISL60" s="46"/>
      <c r="ISM60" s="46"/>
      <c r="ISN60" s="46"/>
      <c r="ISO60" s="46"/>
      <c r="ISP60" s="46"/>
      <c r="ISQ60" s="46"/>
      <c r="ISR60" s="46"/>
      <c r="ISS60" s="46"/>
      <c r="IST60" s="46"/>
      <c r="ISU60" s="46"/>
      <c r="ISV60" s="46"/>
      <c r="ISW60" s="46"/>
      <c r="ISX60" s="46"/>
      <c r="ISY60" s="46"/>
      <c r="ISZ60" s="46"/>
      <c r="ITA60" s="46"/>
      <c r="ITB60" s="46"/>
      <c r="ITC60" s="46"/>
      <c r="ITD60" s="46"/>
      <c r="ITE60" s="46"/>
      <c r="ITF60" s="46"/>
      <c r="ITG60" s="46"/>
      <c r="ITH60" s="46"/>
      <c r="ITI60" s="46"/>
      <c r="ITJ60" s="46"/>
      <c r="ITK60" s="46"/>
      <c r="ITL60" s="46"/>
      <c r="ITM60" s="46"/>
      <c r="ITN60" s="46"/>
      <c r="ITO60" s="46"/>
      <c r="ITP60" s="46"/>
      <c r="ITQ60" s="46"/>
      <c r="ITR60" s="46"/>
      <c r="ITS60" s="46"/>
      <c r="ITT60" s="46"/>
      <c r="ITU60" s="46"/>
      <c r="ITV60" s="46"/>
      <c r="ITW60" s="46"/>
      <c r="ITX60" s="46"/>
      <c r="ITY60" s="46"/>
      <c r="ITZ60" s="46"/>
      <c r="IUA60" s="46"/>
      <c r="IUB60" s="46"/>
      <c r="IUC60" s="46"/>
      <c r="IUD60" s="46"/>
      <c r="IUE60" s="46"/>
      <c r="IUF60" s="46"/>
      <c r="IUG60" s="46"/>
      <c r="IUH60" s="46"/>
      <c r="IUI60" s="46"/>
      <c r="IUJ60" s="46"/>
      <c r="IUK60" s="46"/>
      <c r="IUL60" s="46"/>
      <c r="IUM60" s="46"/>
      <c r="IUN60" s="46"/>
      <c r="IUO60" s="46"/>
      <c r="IUP60" s="46"/>
      <c r="IUQ60" s="46"/>
      <c r="IUR60" s="46"/>
      <c r="IUS60" s="46"/>
      <c r="IUT60" s="46"/>
      <c r="IUU60" s="46"/>
      <c r="IUV60" s="46"/>
      <c r="IUW60" s="46"/>
      <c r="IUX60" s="46"/>
      <c r="IUY60" s="46"/>
      <c r="IUZ60" s="46"/>
      <c r="IVA60" s="46"/>
      <c r="IVB60" s="46"/>
      <c r="IVC60" s="46"/>
      <c r="IVD60" s="46"/>
      <c r="IVE60" s="46"/>
      <c r="IVF60" s="46"/>
      <c r="IVG60" s="46"/>
      <c r="IVH60" s="46"/>
      <c r="IVI60" s="46"/>
      <c r="IVJ60" s="46"/>
      <c r="IVK60" s="46"/>
      <c r="IVL60" s="46"/>
      <c r="IVM60" s="46"/>
      <c r="IVN60" s="46"/>
      <c r="IVO60" s="46"/>
      <c r="IVP60" s="46"/>
      <c r="IVQ60" s="46"/>
      <c r="IVR60" s="46"/>
      <c r="IVS60" s="46"/>
      <c r="IVT60" s="46"/>
      <c r="IVU60" s="46"/>
      <c r="IVV60" s="46"/>
      <c r="IVW60" s="46"/>
      <c r="IVX60" s="46"/>
      <c r="IVY60" s="46"/>
      <c r="IVZ60" s="46"/>
      <c r="IWA60" s="46"/>
      <c r="IWB60" s="46"/>
      <c r="IWC60" s="46"/>
      <c r="IWD60" s="46"/>
      <c r="IWE60" s="46"/>
      <c r="IWF60" s="46"/>
      <c r="IWG60" s="46"/>
      <c r="IWH60" s="46"/>
      <c r="IWI60" s="46"/>
      <c r="IWJ60" s="46"/>
      <c r="IWK60" s="46"/>
      <c r="IWL60" s="46"/>
      <c r="IWM60" s="46"/>
      <c r="IWN60" s="46"/>
      <c r="IWO60" s="46"/>
      <c r="IWP60" s="46"/>
      <c r="IWQ60" s="46"/>
      <c r="IWR60" s="46"/>
      <c r="IWS60" s="46"/>
      <c r="IWT60" s="46"/>
      <c r="IWU60" s="46"/>
      <c r="IWV60" s="46"/>
      <c r="IWW60" s="46"/>
      <c r="IWX60" s="46"/>
      <c r="IWY60" s="46"/>
      <c r="IWZ60" s="46"/>
      <c r="IXA60" s="46"/>
      <c r="IXB60" s="46"/>
      <c r="IXC60" s="46"/>
      <c r="IXD60" s="46"/>
      <c r="IXE60" s="46"/>
      <c r="IXF60" s="46"/>
      <c r="IXG60" s="46"/>
      <c r="IXH60" s="46"/>
      <c r="IXI60" s="46"/>
      <c r="IXJ60" s="46"/>
      <c r="IXK60" s="46"/>
      <c r="IXL60" s="46"/>
      <c r="IXM60" s="46"/>
      <c r="IXN60" s="46"/>
      <c r="IXO60" s="46"/>
      <c r="IXP60" s="46"/>
      <c r="IXQ60" s="46"/>
      <c r="IXR60" s="46"/>
      <c r="IXS60" s="46"/>
      <c r="IXT60" s="46"/>
      <c r="IXU60" s="46"/>
      <c r="IXV60" s="46"/>
      <c r="IXW60" s="46"/>
      <c r="IXX60" s="46"/>
      <c r="IXY60" s="46"/>
      <c r="IXZ60" s="46"/>
      <c r="IYA60" s="46"/>
      <c r="IYB60" s="46"/>
      <c r="IYC60" s="46"/>
      <c r="IYD60" s="46"/>
      <c r="IYE60" s="46"/>
      <c r="IYF60" s="46"/>
      <c r="IYG60" s="46"/>
      <c r="IYH60" s="46"/>
      <c r="IYI60" s="46"/>
      <c r="IYJ60" s="46"/>
      <c r="IYK60" s="46"/>
      <c r="IYL60" s="46"/>
      <c r="IYM60" s="46"/>
      <c r="IYN60" s="46"/>
      <c r="IYO60" s="46"/>
      <c r="IYP60" s="46"/>
      <c r="IYQ60" s="46"/>
      <c r="IYR60" s="46"/>
      <c r="IYS60" s="46"/>
      <c r="IYT60" s="46"/>
      <c r="IYU60" s="46"/>
      <c r="IYV60" s="46"/>
      <c r="IYW60" s="46"/>
      <c r="IYX60" s="46"/>
      <c r="IYY60" s="46"/>
      <c r="IYZ60" s="46"/>
      <c r="IZA60" s="46"/>
      <c r="IZB60" s="46"/>
      <c r="IZC60" s="46"/>
      <c r="IZD60" s="46"/>
      <c r="IZE60" s="46"/>
      <c r="IZF60" s="46"/>
      <c r="IZG60" s="46"/>
      <c r="IZH60" s="46"/>
      <c r="IZI60" s="46"/>
      <c r="IZJ60" s="46"/>
      <c r="IZK60" s="46"/>
      <c r="IZL60" s="46"/>
      <c r="IZM60" s="46"/>
      <c r="IZN60" s="46"/>
      <c r="IZO60" s="46"/>
      <c r="IZP60" s="46"/>
      <c r="IZQ60" s="46"/>
      <c r="IZR60" s="46"/>
      <c r="IZS60" s="46"/>
      <c r="IZT60" s="46"/>
      <c r="IZU60" s="46"/>
      <c r="IZV60" s="46"/>
      <c r="IZW60" s="46"/>
      <c r="IZX60" s="46"/>
      <c r="IZY60" s="46"/>
      <c r="IZZ60" s="46"/>
      <c r="JAA60" s="46"/>
      <c r="JAB60" s="46"/>
      <c r="JAC60" s="46"/>
      <c r="JAD60" s="46"/>
      <c r="JAE60" s="46"/>
      <c r="JAF60" s="46"/>
      <c r="JAG60" s="46"/>
      <c r="JAH60" s="46"/>
      <c r="JAI60" s="46"/>
      <c r="JAJ60" s="46"/>
      <c r="JAK60" s="46"/>
      <c r="JAL60" s="46"/>
      <c r="JAM60" s="46"/>
      <c r="JAN60" s="46"/>
      <c r="JAO60" s="46"/>
      <c r="JAP60" s="46"/>
      <c r="JAQ60" s="46"/>
      <c r="JAR60" s="46"/>
      <c r="JAS60" s="46"/>
      <c r="JAT60" s="46"/>
      <c r="JAU60" s="46"/>
      <c r="JAV60" s="46"/>
      <c r="JAW60" s="46"/>
      <c r="JAX60" s="46"/>
      <c r="JAY60" s="46"/>
      <c r="JAZ60" s="46"/>
      <c r="JBA60" s="46"/>
      <c r="JBB60" s="46"/>
      <c r="JBC60" s="46"/>
      <c r="JBD60" s="46"/>
      <c r="JBE60" s="46"/>
      <c r="JBF60" s="46"/>
      <c r="JBG60" s="46"/>
      <c r="JBH60" s="46"/>
      <c r="JBI60" s="46"/>
      <c r="JBJ60" s="46"/>
      <c r="JBK60" s="46"/>
      <c r="JBL60" s="46"/>
      <c r="JBM60" s="46"/>
      <c r="JBN60" s="46"/>
      <c r="JBO60" s="46"/>
      <c r="JBP60" s="46"/>
      <c r="JBQ60" s="46"/>
      <c r="JBR60" s="46"/>
      <c r="JBS60" s="46"/>
      <c r="JBT60" s="46"/>
      <c r="JBU60" s="46"/>
      <c r="JBV60" s="46"/>
      <c r="JBW60" s="46"/>
      <c r="JBX60" s="46"/>
      <c r="JBY60" s="46"/>
      <c r="JBZ60" s="46"/>
      <c r="JCA60" s="46"/>
      <c r="JCB60" s="46"/>
      <c r="JCC60" s="46"/>
      <c r="JCD60" s="46"/>
      <c r="JCE60" s="46"/>
      <c r="JCF60" s="46"/>
      <c r="JCG60" s="46"/>
      <c r="JCH60" s="46"/>
      <c r="JCI60" s="46"/>
      <c r="JCJ60" s="46"/>
      <c r="JCK60" s="46"/>
      <c r="JCL60" s="46"/>
      <c r="JCM60" s="46"/>
      <c r="JCN60" s="46"/>
      <c r="JCO60" s="46"/>
      <c r="JCP60" s="46"/>
      <c r="JCQ60" s="46"/>
      <c r="JCR60" s="46"/>
      <c r="JCS60" s="46"/>
      <c r="JCT60" s="46"/>
      <c r="JCU60" s="46"/>
      <c r="JCV60" s="46"/>
      <c r="JCW60" s="46"/>
      <c r="JCX60" s="46"/>
      <c r="JCY60" s="46"/>
      <c r="JCZ60" s="46"/>
      <c r="JDA60" s="46"/>
      <c r="JDB60" s="46"/>
      <c r="JDC60" s="46"/>
      <c r="JDD60" s="46"/>
      <c r="JDE60" s="46"/>
      <c r="JDF60" s="46"/>
      <c r="JDG60" s="46"/>
      <c r="JDH60" s="46"/>
      <c r="JDI60" s="46"/>
      <c r="JDJ60" s="46"/>
      <c r="JDK60" s="46"/>
      <c r="JDL60" s="46"/>
      <c r="JDM60" s="46"/>
      <c r="JDN60" s="46"/>
      <c r="JDO60" s="46"/>
      <c r="JDP60" s="46"/>
      <c r="JDQ60" s="46"/>
      <c r="JDR60" s="46"/>
      <c r="JDS60" s="46"/>
      <c r="JDT60" s="46"/>
      <c r="JDU60" s="46"/>
      <c r="JDV60" s="46"/>
      <c r="JDW60" s="46"/>
      <c r="JDX60" s="46"/>
      <c r="JDY60" s="46"/>
      <c r="JDZ60" s="46"/>
      <c r="JEA60" s="46"/>
      <c r="JEB60" s="46"/>
      <c r="JEC60" s="46"/>
      <c r="JED60" s="46"/>
      <c r="JEE60" s="46"/>
      <c r="JEF60" s="46"/>
      <c r="JEG60" s="46"/>
      <c r="JEH60" s="46"/>
      <c r="JEI60" s="46"/>
      <c r="JEJ60" s="46"/>
      <c r="JEK60" s="46"/>
      <c r="JEL60" s="46"/>
      <c r="JEM60" s="46"/>
      <c r="JEN60" s="46"/>
      <c r="JEO60" s="46"/>
      <c r="JEP60" s="46"/>
      <c r="JEQ60" s="46"/>
      <c r="JER60" s="46"/>
      <c r="JES60" s="46"/>
      <c r="JET60" s="46"/>
      <c r="JEU60" s="46"/>
      <c r="JEV60" s="46"/>
      <c r="JEW60" s="46"/>
      <c r="JEX60" s="46"/>
      <c r="JEY60" s="46"/>
      <c r="JEZ60" s="46"/>
      <c r="JFA60" s="46"/>
      <c r="JFB60" s="46"/>
      <c r="JFC60" s="46"/>
      <c r="JFD60" s="46"/>
      <c r="JFE60" s="46"/>
      <c r="JFF60" s="46"/>
      <c r="JFG60" s="46"/>
      <c r="JFH60" s="46"/>
      <c r="JFI60" s="46"/>
      <c r="JFJ60" s="46"/>
      <c r="JFK60" s="46"/>
      <c r="JFL60" s="46"/>
      <c r="JFM60" s="46"/>
      <c r="JFN60" s="46"/>
      <c r="JFO60" s="46"/>
      <c r="JFP60" s="46"/>
      <c r="JFQ60" s="46"/>
      <c r="JFR60" s="46"/>
      <c r="JFS60" s="46"/>
      <c r="JFT60" s="46"/>
      <c r="JFU60" s="46"/>
      <c r="JFV60" s="46"/>
      <c r="JFW60" s="46"/>
      <c r="JFX60" s="46"/>
      <c r="JFY60" s="46"/>
      <c r="JFZ60" s="46"/>
      <c r="JGA60" s="46"/>
      <c r="JGB60" s="46"/>
      <c r="JGC60" s="46"/>
      <c r="JGD60" s="46"/>
      <c r="JGE60" s="46"/>
      <c r="JGF60" s="46"/>
      <c r="JGG60" s="46"/>
      <c r="JGH60" s="46"/>
      <c r="JGI60" s="46"/>
      <c r="JGJ60" s="46"/>
      <c r="JGK60" s="46"/>
      <c r="JGL60" s="46"/>
      <c r="JGM60" s="46"/>
      <c r="JGN60" s="46"/>
      <c r="JGO60" s="46"/>
      <c r="JGP60" s="46"/>
      <c r="JGQ60" s="46"/>
      <c r="JGR60" s="46"/>
      <c r="JGS60" s="46"/>
      <c r="JGT60" s="46"/>
      <c r="JGU60" s="46"/>
      <c r="JGV60" s="46"/>
      <c r="JGW60" s="46"/>
      <c r="JGX60" s="46"/>
      <c r="JGY60" s="46"/>
      <c r="JGZ60" s="46"/>
      <c r="JHA60" s="46"/>
      <c r="JHB60" s="46"/>
      <c r="JHC60" s="46"/>
      <c r="JHD60" s="46"/>
      <c r="JHE60" s="46"/>
      <c r="JHF60" s="46"/>
      <c r="JHG60" s="46"/>
      <c r="JHH60" s="46"/>
      <c r="JHI60" s="46"/>
      <c r="JHJ60" s="46"/>
      <c r="JHK60" s="46"/>
      <c r="JHL60" s="46"/>
      <c r="JHM60" s="46"/>
      <c r="JHN60" s="46"/>
      <c r="JHO60" s="46"/>
      <c r="JHP60" s="46"/>
      <c r="JHQ60" s="46"/>
      <c r="JHR60" s="46"/>
      <c r="JHS60" s="46"/>
      <c r="JHT60" s="46"/>
      <c r="JHU60" s="46"/>
      <c r="JHV60" s="46"/>
      <c r="JHW60" s="46"/>
      <c r="JHX60" s="46"/>
      <c r="JHY60" s="46"/>
      <c r="JHZ60" s="46"/>
      <c r="JIA60" s="46"/>
      <c r="JIB60" s="46"/>
      <c r="JIC60" s="46"/>
      <c r="JID60" s="46"/>
      <c r="JIE60" s="46"/>
      <c r="JIF60" s="46"/>
      <c r="JIG60" s="46"/>
      <c r="JIH60" s="46"/>
      <c r="JII60" s="46"/>
      <c r="JIJ60" s="46"/>
      <c r="JIK60" s="46"/>
      <c r="JIL60" s="46"/>
      <c r="JIM60" s="46"/>
      <c r="JIN60" s="46"/>
      <c r="JIO60" s="46"/>
      <c r="JIP60" s="46"/>
      <c r="JIQ60" s="46"/>
      <c r="JIR60" s="46"/>
      <c r="JIS60" s="46"/>
      <c r="JIT60" s="46"/>
      <c r="JIU60" s="46"/>
      <c r="JIV60" s="46"/>
      <c r="JIW60" s="46"/>
      <c r="JIX60" s="46"/>
      <c r="JIY60" s="46"/>
      <c r="JIZ60" s="46"/>
      <c r="JJA60" s="46"/>
      <c r="JJB60" s="46"/>
      <c r="JJC60" s="46"/>
      <c r="JJD60" s="46"/>
      <c r="JJE60" s="46"/>
      <c r="JJF60" s="46"/>
      <c r="JJG60" s="46"/>
      <c r="JJH60" s="46"/>
      <c r="JJI60" s="46"/>
      <c r="JJJ60" s="46"/>
      <c r="JJK60" s="46"/>
      <c r="JJL60" s="46"/>
      <c r="JJM60" s="46"/>
      <c r="JJN60" s="46"/>
      <c r="JJO60" s="46"/>
      <c r="JJP60" s="46"/>
      <c r="JJQ60" s="46"/>
      <c r="JJR60" s="46"/>
      <c r="JJS60" s="46"/>
      <c r="JJT60" s="46"/>
      <c r="JJU60" s="46"/>
      <c r="JJV60" s="46"/>
      <c r="JJW60" s="46"/>
      <c r="JJX60" s="46"/>
      <c r="JJY60" s="46"/>
      <c r="JJZ60" s="46"/>
      <c r="JKA60" s="46"/>
      <c r="JKB60" s="46"/>
      <c r="JKC60" s="46"/>
      <c r="JKD60" s="46"/>
      <c r="JKE60" s="46"/>
      <c r="JKF60" s="46"/>
      <c r="JKG60" s="46"/>
      <c r="JKH60" s="46"/>
      <c r="JKI60" s="46"/>
      <c r="JKJ60" s="46"/>
      <c r="JKK60" s="46"/>
      <c r="JKL60" s="46"/>
      <c r="JKM60" s="46"/>
      <c r="JKN60" s="46"/>
      <c r="JKO60" s="46"/>
      <c r="JKP60" s="46"/>
      <c r="JKQ60" s="46"/>
      <c r="JKR60" s="46"/>
      <c r="JKS60" s="46"/>
      <c r="JKT60" s="46"/>
      <c r="JKU60" s="46"/>
      <c r="JKV60" s="46"/>
      <c r="JKW60" s="46"/>
      <c r="JKX60" s="46"/>
      <c r="JKY60" s="46"/>
      <c r="JKZ60" s="46"/>
      <c r="JLA60" s="46"/>
      <c r="JLB60" s="46"/>
      <c r="JLC60" s="46"/>
      <c r="JLD60" s="46"/>
      <c r="JLE60" s="46"/>
      <c r="JLF60" s="46"/>
      <c r="JLG60" s="46"/>
      <c r="JLH60" s="46"/>
      <c r="JLI60" s="46"/>
      <c r="JLJ60" s="46"/>
      <c r="JLK60" s="46"/>
      <c r="JLL60" s="46"/>
      <c r="JLM60" s="46"/>
      <c r="JLN60" s="46"/>
      <c r="JLO60" s="46"/>
      <c r="JLP60" s="46"/>
      <c r="JLQ60" s="46"/>
      <c r="JLR60" s="46"/>
      <c r="JLS60" s="46"/>
      <c r="JLT60" s="46"/>
      <c r="JLU60" s="46"/>
      <c r="JLV60" s="46"/>
      <c r="JLW60" s="46"/>
      <c r="JLX60" s="46"/>
      <c r="JLY60" s="46"/>
      <c r="JLZ60" s="46"/>
      <c r="JMA60" s="46"/>
      <c r="JMB60" s="46"/>
      <c r="JMC60" s="46"/>
      <c r="JMD60" s="46"/>
      <c r="JME60" s="46"/>
      <c r="JMF60" s="46"/>
      <c r="JMG60" s="46"/>
      <c r="JMH60" s="46"/>
      <c r="JMI60" s="46"/>
      <c r="JMJ60" s="46"/>
      <c r="JMK60" s="46"/>
      <c r="JML60" s="46"/>
      <c r="JMM60" s="46"/>
      <c r="JMN60" s="46"/>
      <c r="JMO60" s="46"/>
      <c r="JMP60" s="46"/>
      <c r="JMQ60" s="46"/>
      <c r="JMR60" s="46"/>
      <c r="JMS60" s="46"/>
      <c r="JMT60" s="46"/>
      <c r="JMU60" s="46"/>
      <c r="JMV60" s="46"/>
      <c r="JMW60" s="46"/>
      <c r="JMX60" s="46"/>
      <c r="JMY60" s="46"/>
      <c r="JMZ60" s="46"/>
      <c r="JNA60" s="46"/>
      <c r="JNB60" s="46"/>
      <c r="JNC60" s="46"/>
      <c r="JND60" s="46"/>
      <c r="JNE60" s="46"/>
      <c r="JNF60" s="46"/>
      <c r="JNG60" s="46"/>
      <c r="JNH60" s="46"/>
      <c r="JNI60" s="46"/>
      <c r="JNJ60" s="46"/>
      <c r="JNK60" s="46"/>
      <c r="JNL60" s="46"/>
      <c r="JNM60" s="46"/>
      <c r="JNN60" s="46"/>
      <c r="JNO60" s="46"/>
      <c r="JNP60" s="46"/>
      <c r="JNQ60" s="46"/>
      <c r="JNR60" s="46"/>
      <c r="JNS60" s="46"/>
      <c r="JNT60" s="46"/>
      <c r="JNU60" s="46"/>
      <c r="JNV60" s="46"/>
      <c r="JNW60" s="46"/>
      <c r="JNX60" s="46"/>
      <c r="JNY60" s="46"/>
      <c r="JNZ60" s="46"/>
      <c r="JOA60" s="46"/>
      <c r="JOB60" s="46"/>
      <c r="JOC60" s="46"/>
      <c r="JOD60" s="46"/>
      <c r="JOE60" s="46"/>
      <c r="JOF60" s="46"/>
      <c r="JOG60" s="46"/>
      <c r="JOH60" s="46"/>
      <c r="JOI60" s="46"/>
      <c r="JOJ60" s="46"/>
      <c r="JOK60" s="46"/>
      <c r="JOL60" s="46"/>
      <c r="JOM60" s="46"/>
      <c r="JON60" s="46"/>
      <c r="JOO60" s="46"/>
      <c r="JOP60" s="46"/>
      <c r="JOQ60" s="46"/>
      <c r="JOR60" s="46"/>
      <c r="JOS60" s="46"/>
      <c r="JOT60" s="46"/>
      <c r="JOU60" s="46"/>
      <c r="JOV60" s="46"/>
      <c r="JOW60" s="46"/>
      <c r="JOX60" s="46"/>
      <c r="JOY60" s="46"/>
      <c r="JOZ60" s="46"/>
      <c r="JPA60" s="46"/>
      <c r="JPB60" s="46"/>
      <c r="JPC60" s="46"/>
      <c r="JPD60" s="46"/>
      <c r="JPE60" s="46"/>
      <c r="JPF60" s="46"/>
      <c r="JPG60" s="46"/>
      <c r="JPH60" s="46"/>
      <c r="JPI60" s="46"/>
      <c r="JPJ60" s="46"/>
      <c r="JPK60" s="46"/>
      <c r="JPL60" s="46"/>
      <c r="JPM60" s="46"/>
      <c r="JPN60" s="46"/>
      <c r="JPO60" s="46"/>
      <c r="JPP60" s="46"/>
      <c r="JPQ60" s="46"/>
      <c r="JPR60" s="46"/>
      <c r="JPS60" s="46"/>
      <c r="JPT60" s="46"/>
      <c r="JPU60" s="46"/>
      <c r="JPV60" s="46"/>
      <c r="JPW60" s="46"/>
      <c r="JPX60" s="46"/>
      <c r="JPY60" s="46"/>
      <c r="JPZ60" s="46"/>
      <c r="JQA60" s="46"/>
      <c r="JQB60" s="46"/>
      <c r="JQC60" s="46"/>
      <c r="JQD60" s="46"/>
      <c r="JQE60" s="46"/>
      <c r="JQF60" s="46"/>
      <c r="JQG60" s="46"/>
      <c r="JQH60" s="46"/>
      <c r="JQI60" s="46"/>
      <c r="JQJ60" s="46"/>
      <c r="JQK60" s="46"/>
      <c r="JQL60" s="46"/>
      <c r="JQM60" s="46"/>
      <c r="JQN60" s="46"/>
      <c r="JQO60" s="46"/>
      <c r="JQP60" s="46"/>
      <c r="JQQ60" s="46"/>
      <c r="JQR60" s="46"/>
      <c r="JQS60" s="46"/>
      <c r="JQT60" s="46"/>
      <c r="JQU60" s="46"/>
      <c r="JQV60" s="46"/>
      <c r="JQW60" s="46"/>
      <c r="JQX60" s="46"/>
      <c r="JQY60" s="46"/>
      <c r="JQZ60" s="46"/>
      <c r="JRA60" s="46"/>
      <c r="JRB60" s="46"/>
      <c r="JRC60" s="46"/>
      <c r="JRD60" s="46"/>
      <c r="JRE60" s="46"/>
      <c r="JRF60" s="46"/>
      <c r="JRG60" s="46"/>
      <c r="JRH60" s="46"/>
      <c r="JRI60" s="46"/>
      <c r="JRJ60" s="46"/>
      <c r="JRK60" s="46"/>
      <c r="JRL60" s="46"/>
      <c r="JRM60" s="46"/>
      <c r="JRN60" s="46"/>
      <c r="JRO60" s="46"/>
      <c r="JRP60" s="46"/>
      <c r="JRQ60" s="46"/>
      <c r="JRR60" s="46"/>
      <c r="JRS60" s="46"/>
      <c r="JRT60" s="46"/>
      <c r="JRU60" s="46"/>
      <c r="JRV60" s="46"/>
      <c r="JRW60" s="46"/>
      <c r="JRX60" s="46"/>
      <c r="JRY60" s="46"/>
      <c r="JRZ60" s="46"/>
      <c r="JSA60" s="46"/>
      <c r="JSB60" s="46"/>
      <c r="JSC60" s="46"/>
      <c r="JSD60" s="46"/>
      <c r="JSE60" s="46"/>
      <c r="JSF60" s="46"/>
      <c r="JSG60" s="46"/>
      <c r="JSH60" s="46"/>
      <c r="JSI60" s="46"/>
      <c r="JSJ60" s="46"/>
      <c r="JSK60" s="46"/>
      <c r="JSL60" s="46"/>
      <c r="JSM60" s="46"/>
      <c r="JSN60" s="46"/>
      <c r="JSO60" s="46"/>
      <c r="JSP60" s="46"/>
      <c r="JSQ60" s="46"/>
      <c r="JSR60" s="46"/>
      <c r="JSS60" s="46"/>
      <c r="JST60" s="46"/>
      <c r="JSU60" s="46"/>
      <c r="JSV60" s="46"/>
      <c r="JSW60" s="46"/>
      <c r="JSX60" s="46"/>
      <c r="JSY60" s="46"/>
      <c r="JSZ60" s="46"/>
      <c r="JTA60" s="46"/>
      <c r="JTB60" s="46"/>
      <c r="JTC60" s="46"/>
      <c r="JTD60" s="46"/>
      <c r="JTE60" s="46"/>
      <c r="JTF60" s="46"/>
      <c r="JTG60" s="46"/>
      <c r="JTH60" s="46"/>
      <c r="JTI60" s="46"/>
      <c r="JTJ60" s="46"/>
      <c r="JTK60" s="46"/>
      <c r="JTL60" s="46"/>
      <c r="JTM60" s="46"/>
      <c r="JTN60" s="46"/>
      <c r="JTO60" s="46"/>
      <c r="JTP60" s="46"/>
      <c r="JTQ60" s="46"/>
      <c r="JTR60" s="46"/>
      <c r="JTS60" s="46"/>
      <c r="JTT60" s="46"/>
      <c r="JTU60" s="46"/>
      <c r="JTV60" s="46"/>
      <c r="JTW60" s="46"/>
      <c r="JTX60" s="46"/>
      <c r="JTY60" s="46"/>
      <c r="JTZ60" s="46"/>
      <c r="JUA60" s="46"/>
      <c r="JUB60" s="46"/>
      <c r="JUC60" s="46"/>
      <c r="JUD60" s="46"/>
      <c r="JUE60" s="46"/>
      <c r="JUF60" s="46"/>
      <c r="JUG60" s="46"/>
      <c r="JUH60" s="46"/>
      <c r="JUI60" s="46"/>
      <c r="JUJ60" s="46"/>
      <c r="JUK60" s="46"/>
      <c r="JUL60" s="46"/>
      <c r="JUM60" s="46"/>
      <c r="JUN60" s="46"/>
      <c r="JUO60" s="46"/>
      <c r="JUP60" s="46"/>
      <c r="JUQ60" s="46"/>
      <c r="JUR60" s="46"/>
      <c r="JUS60" s="46"/>
      <c r="JUT60" s="46"/>
      <c r="JUU60" s="46"/>
      <c r="JUV60" s="46"/>
      <c r="JUW60" s="46"/>
      <c r="JUX60" s="46"/>
      <c r="JUY60" s="46"/>
      <c r="JUZ60" s="46"/>
      <c r="JVA60" s="46"/>
      <c r="JVB60" s="46"/>
      <c r="JVC60" s="46"/>
      <c r="JVD60" s="46"/>
      <c r="JVE60" s="46"/>
      <c r="JVF60" s="46"/>
      <c r="JVG60" s="46"/>
      <c r="JVH60" s="46"/>
      <c r="JVI60" s="46"/>
      <c r="JVJ60" s="46"/>
      <c r="JVK60" s="46"/>
      <c r="JVL60" s="46"/>
      <c r="JVM60" s="46"/>
      <c r="JVN60" s="46"/>
      <c r="JVO60" s="46"/>
      <c r="JVP60" s="46"/>
      <c r="JVQ60" s="46"/>
      <c r="JVR60" s="46"/>
      <c r="JVS60" s="46"/>
      <c r="JVT60" s="46"/>
      <c r="JVU60" s="46"/>
      <c r="JVV60" s="46"/>
      <c r="JVW60" s="46"/>
      <c r="JVX60" s="46"/>
      <c r="JVY60" s="46"/>
      <c r="JVZ60" s="46"/>
      <c r="JWA60" s="46"/>
      <c r="JWB60" s="46"/>
      <c r="JWC60" s="46"/>
      <c r="JWD60" s="46"/>
      <c r="JWE60" s="46"/>
      <c r="JWF60" s="46"/>
      <c r="JWG60" s="46"/>
      <c r="JWH60" s="46"/>
      <c r="JWI60" s="46"/>
      <c r="JWJ60" s="46"/>
      <c r="JWK60" s="46"/>
      <c r="JWL60" s="46"/>
      <c r="JWM60" s="46"/>
      <c r="JWN60" s="46"/>
      <c r="JWO60" s="46"/>
      <c r="JWP60" s="46"/>
      <c r="JWQ60" s="46"/>
      <c r="JWR60" s="46"/>
      <c r="JWS60" s="46"/>
      <c r="JWT60" s="46"/>
      <c r="JWU60" s="46"/>
      <c r="JWV60" s="46"/>
      <c r="JWW60" s="46"/>
      <c r="JWX60" s="46"/>
      <c r="JWY60" s="46"/>
      <c r="JWZ60" s="46"/>
      <c r="JXA60" s="46"/>
      <c r="JXB60" s="46"/>
      <c r="JXC60" s="46"/>
      <c r="JXD60" s="46"/>
      <c r="JXE60" s="46"/>
      <c r="JXF60" s="46"/>
      <c r="JXG60" s="46"/>
      <c r="JXH60" s="46"/>
      <c r="JXI60" s="46"/>
      <c r="JXJ60" s="46"/>
      <c r="JXK60" s="46"/>
      <c r="JXL60" s="46"/>
      <c r="JXM60" s="46"/>
      <c r="JXN60" s="46"/>
      <c r="JXO60" s="46"/>
      <c r="JXP60" s="46"/>
      <c r="JXQ60" s="46"/>
      <c r="JXR60" s="46"/>
      <c r="JXS60" s="46"/>
      <c r="JXT60" s="46"/>
      <c r="JXU60" s="46"/>
      <c r="JXV60" s="46"/>
      <c r="JXW60" s="46"/>
      <c r="JXX60" s="46"/>
      <c r="JXY60" s="46"/>
      <c r="JXZ60" s="46"/>
      <c r="JYA60" s="46"/>
      <c r="JYB60" s="46"/>
      <c r="JYC60" s="46"/>
      <c r="JYD60" s="46"/>
      <c r="JYE60" s="46"/>
      <c r="JYF60" s="46"/>
      <c r="JYG60" s="46"/>
      <c r="JYH60" s="46"/>
      <c r="JYI60" s="46"/>
      <c r="JYJ60" s="46"/>
      <c r="JYK60" s="46"/>
      <c r="JYL60" s="46"/>
      <c r="JYM60" s="46"/>
      <c r="JYN60" s="46"/>
      <c r="JYO60" s="46"/>
      <c r="JYP60" s="46"/>
      <c r="JYQ60" s="46"/>
      <c r="JYR60" s="46"/>
      <c r="JYS60" s="46"/>
      <c r="JYT60" s="46"/>
      <c r="JYU60" s="46"/>
      <c r="JYV60" s="46"/>
      <c r="JYW60" s="46"/>
      <c r="JYX60" s="46"/>
      <c r="JYY60" s="46"/>
      <c r="JYZ60" s="46"/>
      <c r="JZA60" s="46"/>
      <c r="JZB60" s="46"/>
      <c r="JZC60" s="46"/>
      <c r="JZD60" s="46"/>
      <c r="JZE60" s="46"/>
      <c r="JZF60" s="46"/>
      <c r="JZG60" s="46"/>
      <c r="JZH60" s="46"/>
      <c r="JZI60" s="46"/>
      <c r="JZJ60" s="46"/>
      <c r="JZK60" s="46"/>
      <c r="JZL60" s="46"/>
      <c r="JZM60" s="46"/>
      <c r="JZN60" s="46"/>
      <c r="JZO60" s="46"/>
      <c r="JZP60" s="46"/>
      <c r="JZQ60" s="46"/>
      <c r="JZR60" s="46"/>
      <c r="JZS60" s="46"/>
      <c r="JZT60" s="46"/>
      <c r="JZU60" s="46"/>
      <c r="JZV60" s="46"/>
      <c r="JZW60" s="46"/>
      <c r="JZX60" s="46"/>
      <c r="JZY60" s="46"/>
      <c r="JZZ60" s="46"/>
      <c r="KAA60" s="46"/>
      <c r="KAB60" s="46"/>
      <c r="KAC60" s="46"/>
      <c r="KAD60" s="46"/>
      <c r="KAE60" s="46"/>
      <c r="KAF60" s="46"/>
      <c r="KAG60" s="46"/>
      <c r="KAH60" s="46"/>
      <c r="KAI60" s="46"/>
      <c r="KAJ60" s="46"/>
      <c r="KAK60" s="46"/>
      <c r="KAL60" s="46"/>
      <c r="KAM60" s="46"/>
      <c r="KAN60" s="46"/>
      <c r="KAO60" s="46"/>
      <c r="KAP60" s="46"/>
      <c r="KAQ60" s="46"/>
      <c r="KAR60" s="46"/>
      <c r="KAS60" s="46"/>
      <c r="KAT60" s="46"/>
      <c r="KAU60" s="46"/>
      <c r="KAV60" s="46"/>
      <c r="KAW60" s="46"/>
      <c r="KAX60" s="46"/>
      <c r="KAY60" s="46"/>
      <c r="KAZ60" s="46"/>
      <c r="KBA60" s="46"/>
      <c r="KBB60" s="46"/>
      <c r="KBC60" s="46"/>
      <c r="KBD60" s="46"/>
      <c r="KBE60" s="46"/>
      <c r="KBF60" s="46"/>
      <c r="KBG60" s="46"/>
      <c r="KBH60" s="46"/>
      <c r="KBI60" s="46"/>
      <c r="KBJ60" s="46"/>
      <c r="KBK60" s="46"/>
      <c r="KBL60" s="46"/>
      <c r="KBM60" s="46"/>
      <c r="KBN60" s="46"/>
      <c r="KBO60" s="46"/>
      <c r="KBP60" s="46"/>
      <c r="KBQ60" s="46"/>
      <c r="KBR60" s="46"/>
      <c r="KBS60" s="46"/>
      <c r="KBT60" s="46"/>
      <c r="KBU60" s="46"/>
      <c r="KBV60" s="46"/>
      <c r="KBW60" s="46"/>
      <c r="KBX60" s="46"/>
      <c r="KBY60" s="46"/>
      <c r="KBZ60" s="46"/>
      <c r="KCA60" s="46"/>
      <c r="KCB60" s="46"/>
      <c r="KCC60" s="46"/>
      <c r="KCD60" s="46"/>
      <c r="KCE60" s="46"/>
      <c r="KCF60" s="46"/>
      <c r="KCG60" s="46"/>
      <c r="KCH60" s="46"/>
      <c r="KCI60" s="46"/>
      <c r="KCJ60" s="46"/>
      <c r="KCK60" s="46"/>
      <c r="KCL60" s="46"/>
      <c r="KCM60" s="46"/>
      <c r="KCN60" s="46"/>
      <c r="KCO60" s="46"/>
      <c r="KCP60" s="46"/>
      <c r="KCQ60" s="46"/>
      <c r="KCR60" s="46"/>
      <c r="KCS60" s="46"/>
      <c r="KCT60" s="46"/>
      <c r="KCU60" s="46"/>
      <c r="KCV60" s="46"/>
      <c r="KCW60" s="46"/>
      <c r="KCX60" s="46"/>
      <c r="KCY60" s="46"/>
      <c r="KCZ60" s="46"/>
      <c r="KDA60" s="46"/>
      <c r="KDB60" s="46"/>
      <c r="KDC60" s="46"/>
      <c r="KDD60" s="46"/>
      <c r="KDE60" s="46"/>
      <c r="KDF60" s="46"/>
      <c r="KDG60" s="46"/>
      <c r="KDH60" s="46"/>
      <c r="KDI60" s="46"/>
      <c r="KDJ60" s="46"/>
      <c r="KDK60" s="46"/>
      <c r="KDL60" s="46"/>
      <c r="KDM60" s="46"/>
      <c r="KDN60" s="46"/>
      <c r="KDO60" s="46"/>
      <c r="KDP60" s="46"/>
      <c r="KDQ60" s="46"/>
      <c r="KDR60" s="46"/>
      <c r="KDS60" s="46"/>
      <c r="KDT60" s="46"/>
      <c r="KDU60" s="46"/>
      <c r="KDV60" s="46"/>
      <c r="KDW60" s="46"/>
      <c r="KDX60" s="46"/>
      <c r="KDY60" s="46"/>
      <c r="KDZ60" s="46"/>
      <c r="KEA60" s="46"/>
      <c r="KEB60" s="46"/>
      <c r="KEC60" s="46"/>
      <c r="KED60" s="46"/>
      <c r="KEE60" s="46"/>
      <c r="KEF60" s="46"/>
      <c r="KEG60" s="46"/>
      <c r="KEH60" s="46"/>
      <c r="KEI60" s="46"/>
      <c r="KEJ60" s="46"/>
      <c r="KEK60" s="46"/>
      <c r="KEL60" s="46"/>
      <c r="KEM60" s="46"/>
      <c r="KEN60" s="46"/>
      <c r="KEO60" s="46"/>
      <c r="KEP60" s="46"/>
      <c r="KEQ60" s="46"/>
      <c r="KER60" s="46"/>
      <c r="KES60" s="46"/>
      <c r="KET60" s="46"/>
      <c r="KEU60" s="46"/>
      <c r="KEV60" s="46"/>
      <c r="KEW60" s="46"/>
      <c r="KEX60" s="46"/>
      <c r="KEY60" s="46"/>
      <c r="KEZ60" s="46"/>
      <c r="KFA60" s="46"/>
      <c r="KFB60" s="46"/>
      <c r="KFC60" s="46"/>
      <c r="KFD60" s="46"/>
      <c r="KFE60" s="46"/>
      <c r="KFF60" s="46"/>
      <c r="KFG60" s="46"/>
      <c r="KFH60" s="46"/>
      <c r="KFI60" s="46"/>
      <c r="KFJ60" s="46"/>
      <c r="KFK60" s="46"/>
      <c r="KFL60" s="46"/>
      <c r="KFM60" s="46"/>
      <c r="KFN60" s="46"/>
      <c r="KFO60" s="46"/>
      <c r="KFP60" s="46"/>
      <c r="KFQ60" s="46"/>
      <c r="KFR60" s="46"/>
      <c r="KFS60" s="46"/>
      <c r="KFT60" s="46"/>
      <c r="KFU60" s="46"/>
      <c r="KFV60" s="46"/>
      <c r="KFW60" s="46"/>
      <c r="KFX60" s="46"/>
      <c r="KFY60" s="46"/>
      <c r="KFZ60" s="46"/>
      <c r="KGA60" s="46"/>
      <c r="KGB60" s="46"/>
      <c r="KGC60" s="46"/>
      <c r="KGD60" s="46"/>
      <c r="KGE60" s="46"/>
      <c r="KGF60" s="46"/>
      <c r="KGG60" s="46"/>
      <c r="KGH60" s="46"/>
      <c r="KGI60" s="46"/>
      <c r="KGJ60" s="46"/>
      <c r="KGK60" s="46"/>
      <c r="KGL60" s="46"/>
      <c r="KGM60" s="46"/>
      <c r="KGN60" s="46"/>
      <c r="KGO60" s="46"/>
      <c r="KGP60" s="46"/>
      <c r="KGQ60" s="46"/>
      <c r="KGR60" s="46"/>
      <c r="KGS60" s="46"/>
      <c r="KGT60" s="46"/>
      <c r="KGU60" s="46"/>
      <c r="KGV60" s="46"/>
      <c r="KGW60" s="46"/>
      <c r="KGX60" s="46"/>
      <c r="KGY60" s="46"/>
      <c r="KGZ60" s="46"/>
      <c r="KHA60" s="46"/>
      <c r="KHB60" s="46"/>
      <c r="KHC60" s="46"/>
      <c r="KHD60" s="46"/>
      <c r="KHE60" s="46"/>
      <c r="KHF60" s="46"/>
      <c r="KHG60" s="46"/>
      <c r="KHH60" s="46"/>
      <c r="KHI60" s="46"/>
      <c r="KHJ60" s="46"/>
      <c r="KHK60" s="46"/>
      <c r="KHL60" s="46"/>
      <c r="KHM60" s="46"/>
      <c r="KHN60" s="46"/>
      <c r="KHO60" s="46"/>
      <c r="KHP60" s="46"/>
      <c r="KHQ60" s="46"/>
      <c r="KHR60" s="46"/>
      <c r="KHS60" s="46"/>
      <c r="KHT60" s="46"/>
      <c r="KHU60" s="46"/>
      <c r="KHV60" s="46"/>
      <c r="KHW60" s="46"/>
      <c r="KHX60" s="46"/>
      <c r="KHY60" s="46"/>
      <c r="KHZ60" s="46"/>
      <c r="KIA60" s="46"/>
      <c r="KIB60" s="46"/>
      <c r="KIC60" s="46"/>
      <c r="KID60" s="46"/>
      <c r="KIE60" s="46"/>
      <c r="KIF60" s="46"/>
      <c r="KIG60" s="46"/>
      <c r="KIH60" s="46"/>
      <c r="KII60" s="46"/>
      <c r="KIJ60" s="46"/>
      <c r="KIK60" s="46"/>
      <c r="KIL60" s="46"/>
      <c r="KIM60" s="46"/>
      <c r="KIN60" s="46"/>
      <c r="KIO60" s="46"/>
      <c r="KIP60" s="46"/>
      <c r="KIQ60" s="46"/>
      <c r="KIR60" s="46"/>
      <c r="KIS60" s="46"/>
      <c r="KIT60" s="46"/>
      <c r="KIU60" s="46"/>
      <c r="KIV60" s="46"/>
      <c r="KIW60" s="46"/>
      <c r="KIX60" s="46"/>
      <c r="KIY60" s="46"/>
      <c r="KIZ60" s="46"/>
      <c r="KJA60" s="46"/>
      <c r="KJB60" s="46"/>
      <c r="KJC60" s="46"/>
      <c r="KJD60" s="46"/>
      <c r="KJE60" s="46"/>
      <c r="KJF60" s="46"/>
      <c r="KJG60" s="46"/>
      <c r="KJH60" s="46"/>
      <c r="KJI60" s="46"/>
      <c r="KJJ60" s="46"/>
      <c r="KJK60" s="46"/>
      <c r="KJL60" s="46"/>
      <c r="KJM60" s="46"/>
      <c r="KJN60" s="46"/>
      <c r="KJO60" s="46"/>
      <c r="KJP60" s="46"/>
      <c r="KJQ60" s="46"/>
      <c r="KJR60" s="46"/>
      <c r="KJS60" s="46"/>
      <c r="KJT60" s="46"/>
      <c r="KJU60" s="46"/>
      <c r="KJV60" s="46"/>
      <c r="KJW60" s="46"/>
      <c r="KJX60" s="46"/>
      <c r="KJY60" s="46"/>
      <c r="KJZ60" s="46"/>
      <c r="KKA60" s="46"/>
      <c r="KKB60" s="46"/>
      <c r="KKC60" s="46"/>
      <c r="KKD60" s="46"/>
      <c r="KKE60" s="46"/>
      <c r="KKF60" s="46"/>
      <c r="KKG60" s="46"/>
      <c r="KKH60" s="46"/>
      <c r="KKI60" s="46"/>
      <c r="KKJ60" s="46"/>
      <c r="KKK60" s="46"/>
      <c r="KKL60" s="46"/>
      <c r="KKM60" s="46"/>
      <c r="KKN60" s="46"/>
      <c r="KKO60" s="46"/>
      <c r="KKP60" s="46"/>
      <c r="KKQ60" s="46"/>
      <c r="KKR60" s="46"/>
      <c r="KKS60" s="46"/>
      <c r="KKT60" s="46"/>
      <c r="KKU60" s="46"/>
      <c r="KKV60" s="46"/>
      <c r="KKW60" s="46"/>
      <c r="KKX60" s="46"/>
      <c r="KKY60" s="46"/>
      <c r="KKZ60" s="46"/>
      <c r="KLA60" s="46"/>
      <c r="KLB60" s="46"/>
      <c r="KLC60" s="46"/>
      <c r="KLD60" s="46"/>
      <c r="KLE60" s="46"/>
      <c r="KLF60" s="46"/>
      <c r="KLG60" s="46"/>
      <c r="KLH60" s="46"/>
      <c r="KLI60" s="46"/>
      <c r="KLJ60" s="46"/>
      <c r="KLK60" s="46"/>
      <c r="KLL60" s="46"/>
      <c r="KLM60" s="46"/>
      <c r="KLN60" s="46"/>
      <c r="KLO60" s="46"/>
      <c r="KLP60" s="46"/>
      <c r="KLQ60" s="46"/>
      <c r="KLR60" s="46"/>
      <c r="KLS60" s="46"/>
      <c r="KLT60" s="46"/>
      <c r="KLU60" s="46"/>
      <c r="KLV60" s="46"/>
      <c r="KLW60" s="46"/>
      <c r="KLX60" s="46"/>
      <c r="KLY60" s="46"/>
      <c r="KLZ60" s="46"/>
      <c r="KMA60" s="46"/>
      <c r="KMB60" s="46"/>
      <c r="KMC60" s="46"/>
      <c r="KMD60" s="46"/>
      <c r="KME60" s="46"/>
      <c r="KMF60" s="46"/>
      <c r="KMG60" s="46"/>
      <c r="KMH60" s="46"/>
      <c r="KMI60" s="46"/>
      <c r="KMJ60" s="46"/>
      <c r="KMK60" s="46"/>
      <c r="KML60" s="46"/>
      <c r="KMM60" s="46"/>
      <c r="KMN60" s="46"/>
      <c r="KMO60" s="46"/>
      <c r="KMP60" s="46"/>
      <c r="KMQ60" s="46"/>
      <c r="KMR60" s="46"/>
      <c r="KMS60" s="46"/>
      <c r="KMT60" s="46"/>
      <c r="KMU60" s="46"/>
      <c r="KMV60" s="46"/>
      <c r="KMW60" s="46"/>
      <c r="KMX60" s="46"/>
      <c r="KMY60" s="46"/>
      <c r="KMZ60" s="46"/>
      <c r="KNA60" s="46"/>
      <c r="KNB60" s="46"/>
      <c r="KNC60" s="46"/>
      <c r="KND60" s="46"/>
      <c r="KNE60" s="46"/>
      <c r="KNF60" s="46"/>
      <c r="KNG60" s="46"/>
      <c r="KNH60" s="46"/>
      <c r="KNI60" s="46"/>
      <c r="KNJ60" s="46"/>
      <c r="KNK60" s="46"/>
      <c r="KNL60" s="46"/>
      <c r="KNM60" s="46"/>
      <c r="KNN60" s="46"/>
      <c r="KNO60" s="46"/>
      <c r="KNP60" s="46"/>
      <c r="KNQ60" s="46"/>
      <c r="KNR60" s="46"/>
      <c r="KNS60" s="46"/>
      <c r="KNT60" s="46"/>
      <c r="KNU60" s="46"/>
      <c r="KNV60" s="46"/>
      <c r="KNW60" s="46"/>
      <c r="KNX60" s="46"/>
      <c r="KNY60" s="46"/>
      <c r="KNZ60" s="46"/>
      <c r="KOA60" s="46"/>
      <c r="KOB60" s="46"/>
      <c r="KOC60" s="46"/>
      <c r="KOD60" s="46"/>
      <c r="KOE60" s="46"/>
      <c r="KOF60" s="46"/>
      <c r="KOG60" s="46"/>
      <c r="KOH60" s="46"/>
      <c r="KOI60" s="46"/>
      <c r="KOJ60" s="46"/>
      <c r="KOK60" s="46"/>
      <c r="KOL60" s="46"/>
      <c r="KOM60" s="46"/>
      <c r="KON60" s="46"/>
      <c r="KOO60" s="46"/>
      <c r="KOP60" s="46"/>
      <c r="KOQ60" s="46"/>
      <c r="KOR60" s="46"/>
      <c r="KOS60" s="46"/>
      <c r="KOT60" s="46"/>
      <c r="KOU60" s="46"/>
      <c r="KOV60" s="46"/>
      <c r="KOW60" s="46"/>
      <c r="KOX60" s="46"/>
      <c r="KOY60" s="46"/>
      <c r="KOZ60" s="46"/>
      <c r="KPA60" s="46"/>
      <c r="KPB60" s="46"/>
      <c r="KPC60" s="46"/>
      <c r="KPD60" s="46"/>
      <c r="KPE60" s="46"/>
      <c r="KPF60" s="46"/>
      <c r="KPG60" s="46"/>
      <c r="KPH60" s="46"/>
      <c r="KPI60" s="46"/>
      <c r="KPJ60" s="46"/>
      <c r="KPK60" s="46"/>
      <c r="KPL60" s="46"/>
      <c r="KPM60" s="46"/>
      <c r="KPN60" s="46"/>
      <c r="KPO60" s="46"/>
      <c r="KPP60" s="46"/>
      <c r="KPQ60" s="46"/>
      <c r="KPR60" s="46"/>
      <c r="KPS60" s="46"/>
      <c r="KPT60" s="46"/>
      <c r="KPU60" s="46"/>
      <c r="KPV60" s="46"/>
      <c r="KPW60" s="46"/>
      <c r="KPX60" s="46"/>
      <c r="KPY60" s="46"/>
      <c r="KPZ60" s="46"/>
      <c r="KQA60" s="46"/>
      <c r="KQB60" s="46"/>
      <c r="KQC60" s="46"/>
      <c r="KQD60" s="46"/>
      <c r="KQE60" s="46"/>
      <c r="KQF60" s="46"/>
      <c r="KQG60" s="46"/>
      <c r="KQH60" s="46"/>
      <c r="KQI60" s="46"/>
      <c r="KQJ60" s="46"/>
      <c r="KQK60" s="46"/>
      <c r="KQL60" s="46"/>
      <c r="KQM60" s="46"/>
      <c r="KQN60" s="46"/>
      <c r="KQO60" s="46"/>
      <c r="KQP60" s="46"/>
      <c r="KQQ60" s="46"/>
      <c r="KQR60" s="46"/>
      <c r="KQS60" s="46"/>
      <c r="KQT60" s="46"/>
      <c r="KQU60" s="46"/>
      <c r="KQV60" s="46"/>
      <c r="KQW60" s="46"/>
      <c r="KQX60" s="46"/>
      <c r="KQY60" s="46"/>
      <c r="KQZ60" s="46"/>
      <c r="KRA60" s="46"/>
      <c r="KRB60" s="46"/>
      <c r="KRC60" s="46"/>
      <c r="KRD60" s="46"/>
      <c r="KRE60" s="46"/>
      <c r="KRF60" s="46"/>
      <c r="KRG60" s="46"/>
      <c r="KRH60" s="46"/>
      <c r="KRI60" s="46"/>
      <c r="KRJ60" s="46"/>
      <c r="KRK60" s="46"/>
      <c r="KRL60" s="46"/>
      <c r="KRM60" s="46"/>
      <c r="KRN60" s="46"/>
      <c r="KRO60" s="46"/>
      <c r="KRP60" s="46"/>
      <c r="KRQ60" s="46"/>
      <c r="KRR60" s="46"/>
      <c r="KRS60" s="46"/>
      <c r="KRT60" s="46"/>
      <c r="KRU60" s="46"/>
      <c r="KRV60" s="46"/>
      <c r="KRW60" s="46"/>
      <c r="KRX60" s="46"/>
      <c r="KRY60" s="46"/>
      <c r="KRZ60" s="46"/>
      <c r="KSA60" s="46"/>
      <c r="KSB60" s="46"/>
      <c r="KSC60" s="46"/>
      <c r="KSD60" s="46"/>
      <c r="KSE60" s="46"/>
      <c r="KSF60" s="46"/>
      <c r="KSG60" s="46"/>
      <c r="KSH60" s="46"/>
      <c r="KSI60" s="46"/>
      <c r="KSJ60" s="46"/>
      <c r="KSK60" s="46"/>
      <c r="KSL60" s="46"/>
      <c r="KSM60" s="46"/>
      <c r="KSN60" s="46"/>
      <c r="KSO60" s="46"/>
      <c r="KSP60" s="46"/>
      <c r="KSQ60" s="46"/>
      <c r="KSR60" s="46"/>
      <c r="KSS60" s="46"/>
      <c r="KST60" s="46"/>
      <c r="KSU60" s="46"/>
      <c r="KSV60" s="46"/>
      <c r="KSW60" s="46"/>
      <c r="KSX60" s="46"/>
      <c r="KSY60" s="46"/>
      <c r="KSZ60" s="46"/>
      <c r="KTA60" s="46"/>
      <c r="KTB60" s="46"/>
      <c r="KTC60" s="46"/>
      <c r="KTD60" s="46"/>
      <c r="KTE60" s="46"/>
      <c r="KTF60" s="46"/>
      <c r="KTG60" s="46"/>
      <c r="KTH60" s="46"/>
      <c r="KTI60" s="46"/>
      <c r="KTJ60" s="46"/>
      <c r="KTK60" s="46"/>
      <c r="KTL60" s="46"/>
      <c r="KTM60" s="46"/>
      <c r="KTN60" s="46"/>
      <c r="KTO60" s="46"/>
      <c r="KTP60" s="46"/>
      <c r="KTQ60" s="46"/>
      <c r="KTR60" s="46"/>
      <c r="KTS60" s="46"/>
      <c r="KTT60" s="46"/>
      <c r="KTU60" s="46"/>
      <c r="KTV60" s="46"/>
      <c r="KTW60" s="46"/>
      <c r="KTX60" s="46"/>
      <c r="KTY60" s="46"/>
      <c r="KTZ60" s="46"/>
      <c r="KUA60" s="46"/>
      <c r="KUB60" s="46"/>
      <c r="KUC60" s="46"/>
      <c r="KUD60" s="46"/>
      <c r="KUE60" s="46"/>
      <c r="KUF60" s="46"/>
      <c r="KUG60" s="46"/>
      <c r="KUH60" s="46"/>
      <c r="KUI60" s="46"/>
      <c r="KUJ60" s="46"/>
      <c r="KUK60" s="46"/>
      <c r="KUL60" s="46"/>
      <c r="KUM60" s="46"/>
      <c r="KUN60" s="46"/>
      <c r="KUO60" s="46"/>
      <c r="KUP60" s="46"/>
      <c r="KUQ60" s="46"/>
      <c r="KUR60" s="46"/>
      <c r="KUS60" s="46"/>
      <c r="KUT60" s="46"/>
      <c r="KUU60" s="46"/>
      <c r="KUV60" s="46"/>
      <c r="KUW60" s="46"/>
      <c r="KUX60" s="46"/>
      <c r="KUY60" s="46"/>
      <c r="KUZ60" s="46"/>
      <c r="KVA60" s="46"/>
      <c r="KVB60" s="46"/>
      <c r="KVC60" s="46"/>
      <c r="KVD60" s="46"/>
      <c r="KVE60" s="46"/>
      <c r="KVF60" s="46"/>
      <c r="KVG60" s="46"/>
      <c r="KVH60" s="46"/>
      <c r="KVI60" s="46"/>
      <c r="KVJ60" s="46"/>
      <c r="KVK60" s="46"/>
      <c r="KVL60" s="46"/>
      <c r="KVM60" s="46"/>
      <c r="KVN60" s="46"/>
      <c r="KVO60" s="46"/>
      <c r="KVP60" s="46"/>
      <c r="KVQ60" s="46"/>
      <c r="KVR60" s="46"/>
      <c r="KVS60" s="46"/>
      <c r="KVT60" s="46"/>
      <c r="KVU60" s="46"/>
      <c r="KVV60" s="46"/>
      <c r="KVW60" s="46"/>
      <c r="KVX60" s="46"/>
      <c r="KVY60" s="46"/>
      <c r="KVZ60" s="46"/>
      <c r="KWA60" s="46"/>
      <c r="KWB60" s="46"/>
      <c r="KWC60" s="46"/>
      <c r="KWD60" s="46"/>
      <c r="KWE60" s="46"/>
      <c r="KWF60" s="46"/>
      <c r="KWG60" s="46"/>
      <c r="KWH60" s="46"/>
      <c r="KWI60" s="46"/>
      <c r="KWJ60" s="46"/>
      <c r="KWK60" s="46"/>
      <c r="KWL60" s="46"/>
      <c r="KWM60" s="46"/>
      <c r="KWN60" s="46"/>
      <c r="KWO60" s="46"/>
      <c r="KWP60" s="46"/>
      <c r="KWQ60" s="46"/>
      <c r="KWR60" s="46"/>
      <c r="KWS60" s="46"/>
      <c r="KWT60" s="46"/>
      <c r="KWU60" s="46"/>
      <c r="KWV60" s="46"/>
      <c r="KWW60" s="46"/>
      <c r="KWX60" s="46"/>
      <c r="KWY60" s="46"/>
      <c r="KWZ60" s="46"/>
      <c r="KXA60" s="46"/>
      <c r="KXB60" s="46"/>
      <c r="KXC60" s="46"/>
      <c r="KXD60" s="46"/>
      <c r="KXE60" s="46"/>
      <c r="KXF60" s="46"/>
      <c r="KXG60" s="46"/>
      <c r="KXH60" s="46"/>
      <c r="KXI60" s="46"/>
      <c r="KXJ60" s="46"/>
      <c r="KXK60" s="46"/>
      <c r="KXL60" s="46"/>
      <c r="KXM60" s="46"/>
      <c r="KXN60" s="46"/>
      <c r="KXO60" s="46"/>
      <c r="KXP60" s="46"/>
      <c r="KXQ60" s="46"/>
      <c r="KXR60" s="46"/>
      <c r="KXS60" s="46"/>
      <c r="KXT60" s="46"/>
      <c r="KXU60" s="46"/>
      <c r="KXV60" s="46"/>
      <c r="KXW60" s="46"/>
      <c r="KXX60" s="46"/>
      <c r="KXY60" s="46"/>
      <c r="KXZ60" s="46"/>
      <c r="KYA60" s="46"/>
      <c r="KYB60" s="46"/>
      <c r="KYC60" s="46"/>
      <c r="KYD60" s="46"/>
      <c r="KYE60" s="46"/>
      <c r="KYF60" s="46"/>
      <c r="KYG60" s="46"/>
      <c r="KYH60" s="46"/>
      <c r="KYI60" s="46"/>
      <c r="KYJ60" s="46"/>
      <c r="KYK60" s="46"/>
      <c r="KYL60" s="46"/>
      <c r="KYM60" s="46"/>
      <c r="KYN60" s="46"/>
      <c r="KYO60" s="46"/>
      <c r="KYP60" s="46"/>
      <c r="KYQ60" s="46"/>
      <c r="KYR60" s="46"/>
      <c r="KYS60" s="46"/>
      <c r="KYT60" s="46"/>
      <c r="KYU60" s="46"/>
      <c r="KYV60" s="46"/>
      <c r="KYW60" s="46"/>
      <c r="KYX60" s="46"/>
      <c r="KYY60" s="46"/>
      <c r="KYZ60" s="46"/>
      <c r="KZA60" s="46"/>
      <c r="KZB60" s="46"/>
      <c r="KZC60" s="46"/>
      <c r="KZD60" s="46"/>
      <c r="KZE60" s="46"/>
      <c r="KZF60" s="46"/>
      <c r="KZG60" s="46"/>
      <c r="KZH60" s="46"/>
      <c r="KZI60" s="46"/>
      <c r="KZJ60" s="46"/>
      <c r="KZK60" s="46"/>
      <c r="KZL60" s="46"/>
      <c r="KZM60" s="46"/>
      <c r="KZN60" s="46"/>
      <c r="KZO60" s="46"/>
      <c r="KZP60" s="46"/>
      <c r="KZQ60" s="46"/>
      <c r="KZR60" s="46"/>
      <c r="KZS60" s="46"/>
      <c r="KZT60" s="46"/>
      <c r="KZU60" s="46"/>
      <c r="KZV60" s="46"/>
      <c r="KZW60" s="46"/>
      <c r="KZX60" s="46"/>
      <c r="KZY60" s="46"/>
      <c r="KZZ60" s="46"/>
      <c r="LAA60" s="46"/>
      <c r="LAB60" s="46"/>
      <c r="LAC60" s="46"/>
      <c r="LAD60" s="46"/>
      <c r="LAE60" s="46"/>
      <c r="LAF60" s="46"/>
      <c r="LAG60" s="46"/>
      <c r="LAH60" s="46"/>
      <c r="LAI60" s="46"/>
      <c r="LAJ60" s="46"/>
      <c r="LAK60" s="46"/>
      <c r="LAL60" s="46"/>
      <c r="LAM60" s="46"/>
      <c r="LAN60" s="46"/>
      <c r="LAO60" s="46"/>
      <c r="LAP60" s="46"/>
      <c r="LAQ60" s="46"/>
      <c r="LAR60" s="46"/>
      <c r="LAS60" s="46"/>
      <c r="LAT60" s="46"/>
      <c r="LAU60" s="46"/>
      <c r="LAV60" s="46"/>
      <c r="LAW60" s="46"/>
      <c r="LAX60" s="46"/>
      <c r="LAY60" s="46"/>
      <c r="LAZ60" s="46"/>
      <c r="LBA60" s="46"/>
      <c r="LBB60" s="46"/>
      <c r="LBC60" s="46"/>
      <c r="LBD60" s="46"/>
      <c r="LBE60" s="46"/>
      <c r="LBF60" s="46"/>
      <c r="LBG60" s="46"/>
      <c r="LBH60" s="46"/>
      <c r="LBI60" s="46"/>
      <c r="LBJ60" s="46"/>
      <c r="LBK60" s="46"/>
      <c r="LBL60" s="46"/>
      <c r="LBM60" s="46"/>
      <c r="LBN60" s="46"/>
      <c r="LBO60" s="46"/>
      <c r="LBP60" s="46"/>
      <c r="LBQ60" s="46"/>
      <c r="LBR60" s="46"/>
      <c r="LBS60" s="46"/>
      <c r="LBT60" s="46"/>
      <c r="LBU60" s="46"/>
      <c r="LBV60" s="46"/>
      <c r="LBW60" s="46"/>
      <c r="LBX60" s="46"/>
      <c r="LBY60" s="46"/>
      <c r="LBZ60" s="46"/>
      <c r="LCA60" s="46"/>
      <c r="LCB60" s="46"/>
      <c r="LCC60" s="46"/>
      <c r="LCD60" s="46"/>
      <c r="LCE60" s="46"/>
      <c r="LCF60" s="46"/>
      <c r="LCG60" s="46"/>
      <c r="LCH60" s="46"/>
      <c r="LCI60" s="46"/>
      <c r="LCJ60" s="46"/>
      <c r="LCK60" s="46"/>
      <c r="LCL60" s="46"/>
      <c r="LCM60" s="46"/>
      <c r="LCN60" s="46"/>
      <c r="LCO60" s="46"/>
      <c r="LCP60" s="46"/>
      <c r="LCQ60" s="46"/>
      <c r="LCR60" s="46"/>
      <c r="LCS60" s="46"/>
      <c r="LCT60" s="46"/>
      <c r="LCU60" s="46"/>
      <c r="LCV60" s="46"/>
      <c r="LCW60" s="46"/>
      <c r="LCX60" s="46"/>
      <c r="LCY60" s="46"/>
      <c r="LCZ60" s="46"/>
      <c r="LDA60" s="46"/>
      <c r="LDB60" s="46"/>
      <c r="LDC60" s="46"/>
      <c r="LDD60" s="46"/>
      <c r="LDE60" s="46"/>
      <c r="LDF60" s="46"/>
      <c r="LDG60" s="46"/>
      <c r="LDH60" s="46"/>
      <c r="LDI60" s="46"/>
      <c r="LDJ60" s="46"/>
      <c r="LDK60" s="46"/>
      <c r="LDL60" s="46"/>
      <c r="LDM60" s="46"/>
      <c r="LDN60" s="46"/>
      <c r="LDO60" s="46"/>
      <c r="LDP60" s="46"/>
      <c r="LDQ60" s="46"/>
      <c r="LDR60" s="46"/>
      <c r="LDS60" s="46"/>
      <c r="LDT60" s="46"/>
      <c r="LDU60" s="46"/>
      <c r="LDV60" s="46"/>
      <c r="LDW60" s="46"/>
      <c r="LDX60" s="46"/>
      <c r="LDY60" s="46"/>
      <c r="LDZ60" s="46"/>
      <c r="LEA60" s="46"/>
      <c r="LEB60" s="46"/>
      <c r="LEC60" s="46"/>
      <c r="LED60" s="46"/>
      <c r="LEE60" s="46"/>
      <c r="LEF60" s="46"/>
      <c r="LEG60" s="46"/>
      <c r="LEH60" s="46"/>
      <c r="LEI60" s="46"/>
      <c r="LEJ60" s="46"/>
      <c r="LEK60" s="46"/>
      <c r="LEL60" s="46"/>
      <c r="LEM60" s="46"/>
      <c r="LEN60" s="46"/>
      <c r="LEO60" s="46"/>
      <c r="LEP60" s="46"/>
      <c r="LEQ60" s="46"/>
      <c r="LER60" s="46"/>
      <c r="LES60" s="46"/>
      <c r="LET60" s="46"/>
      <c r="LEU60" s="46"/>
      <c r="LEV60" s="46"/>
      <c r="LEW60" s="46"/>
      <c r="LEX60" s="46"/>
      <c r="LEY60" s="46"/>
      <c r="LEZ60" s="46"/>
      <c r="LFA60" s="46"/>
      <c r="LFB60" s="46"/>
      <c r="LFC60" s="46"/>
      <c r="LFD60" s="46"/>
      <c r="LFE60" s="46"/>
      <c r="LFF60" s="46"/>
      <c r="LFG60" s="46"/>
      <c r="LFH60" s="46"/>
      <c r="LFI60" s="46"/>
      <c r="LFJ60" s="46"/>
      <c r="LFK60" s="46"/>
      <c r="LFL60" s="46"/>
      <c r="LFM60" s="46"/>
      <c r="LFN60" s="46"/>
      <c r="LFO60" s="46"/>
      <c r="LFP60" s="46"/>
      <c r="LFQ60" s="46"/>
      <c r="LFR60" s="46"/>
      <c r="LFS60" s="46"/>
      <c r="LFT60" s="46"/>
      <c r="LFU60" s="46"/>
      <c r="LFV60" s="46"/>
      <c r="LFW60" s="46"/>
      <c r="LFX60" s="46"/>
      <c r="LFY60" s="46"/>
      <c r="LFZ60" s="46"/>
      <c r="LGA60" s="46"/>
      <c r="LGB60" s="46"/>
      <c r="LGC60" s="46"/>
      <c r="LGD60" s="46"/>
      <c r="LGE60" s="46"/>
      <c r="LGF60" s="46"/>
      <c r="LGG60" s="46"/>
      <c r="LGH60" s="46"/>
      <c r="LGI60" s="46"/>
      <c r="LGJ60" s="46"/>
      <c r="LGK60" s="46"/>
      <c r="LGL60" s="46"/>
      <c r="LGM60" s="46"/>
      <c r="LGN60" s="46"/>
      <c r="LGO60" s="46"/>
      <c r="LGP60" s="46"/>
      <c r="LGQ60" s="46"/>
      <c r="LGR60" s="46"/>
      <c r="LGS60" s="46"/>
      <c r="LGT60" s="46"/>
      <c r="LGU60" s="46"/>
      <c r="LGV60" s="46"/>
      <c r="LGW60" s="46"/>
      <c r="LGX60" s="46"/>
      <c r="LGY60" s="46"/>
      <c r="LGZ60" s="46"/>
      <c r="LHA60" s="46"/>
      <c r="LHB60" s="46"/>
      <c r="LHC60" s="46"/>
      <c r="LHD60" s="46"/>
      <c r="LHE60" s="46"/>
      <c r="LHF60" s="46"/>
      <c r="LHG60" s="46"/>
      <c r="LHH60" s="46"/>
      <c r="LHI60" s="46"/>
      <c r="LHJ60" s="46"/>
      <c r="LHK60" s="46"/>
      <c r="LHL60" s="46"/>
      <c r="LHM60" s="46"/>
      <c r="LHN60" s="46"/>
      <c r="LHO60" s="46"/>
      <c r="LHP60" s="46"/>
      <c r="LHQ60" s="46"/>
      <c r="LHR60" s="46"/>
      <c r="LHS60" s="46"/>
      <c r="LHT60" s="46"/>
      <c r="LHU60" s="46"/>
      <c r="LHV60" s="46"/>
      <c r="LHW60" s="46"/>
      <c r="LHX60" s="46"/>
      <c r="LHY60" s="46"/>
      <c r="LHZ60" s="46"/>
      <c r="LIA60" s="46"/>
      <c r="LIB60" s="46"/>
      <c r="LIC60" s="46"/>
      <c r="LID60" s="46"/>
      <c r="LIE60" s="46"/>
      <c r="LIF60" s="46"/>
      <c r="LIG60" s="46"/>
      <c r="LIH60" s="46"/>
      <c r="LII60" s="46"/>
      <c r="LIJ60" s="46"/>
      <c r="LIK60" s="46"/>
      <c r="LIL60" s="46"/>
      <c r="LIM60" s="46"/>
      <c r="LIN60" s="46"/>
      <c r="LIO60" s="46"/>
      <c r="LIP60" s="46"/>
      <c r="LIQ60" s="46"/>
      <c r="LIR60" s="46"/>
      <c r="LIS60" s="46"/>
      <c r="LIT60" s="46"/>
      <c r="LIU60" s="46"/>
      <c r="LIV60" s="46"/>
      <c r="LIW60" s="46"/>
      <c r="LIX60" s="46"/>
      <c r="LIY60" s="46"/>
      <c r="LIZ60" s="46"/>
      <c r="LJA60" s="46"/>
      <c r="LJB60" s="46"/>
      <c r="LJC60" s="46"/>
      <c r="LJD60" s="46"/>
      <c r="LJE60" s="46"/>
      <c r="LJF60" s="46"/>
      <c r="LJG60" s="46"/>
      <c r="LJH60" s="46"/>
      <c r="LJI60" s="46"/>
      <c r="LJJ60" s="46"/>
      <c r="LJK60" s="46"/>
      <c r="LJL60" s="46"/>
      <c r="LJM60" s="46"/>
      <c r="LJN60" s="46"/>
      <c r="LJO60" s="46"/>
      <c r="LJP60" s="46"/>
      <c r="LJQ60" s="46"/>
      <c r="LJR60" s="46"/>
      <c r="LJS60" s="46"/>
      <c r="LJT60" s="46"/>
      <c r="LJU60" s="46"/>
      <c r="LJV60" s="46"/>
      <c r="LJW60" s="46"/>
      <c r="LJX60" s="46"/>
      <c r="LJY60" s="46"/>
      <c r="LJZ60" s="46"/>
      <c r="LKA60" s="46"/>
      <c r="LKB60" s="46"/>
      <c r="LKC60" s="46"/>
      <c r="LKD60" s="46"/>
      <c r="LKE60" s="46"/>
      <c r="LKF60" s="46"/>
      <c r="LKG60" s="46"/>
      <c r="LKH60" s="46"/>
      <c r="LKI60" s="46"/>
      <c r="LKJ60" s="46"/>
      <c r="LKK60" s="46"/>
      <c r="LKL60" s="46"/>
      <c r="LKM60" s="46"/>
      <c r="LKN60" s="46"/>
      <c r="LKO60" s="46"/>
      <c r="LKP60" s="46"/>
      <c r="LKQ60" s="46"/>
      <c r="LKR60" s="46"/>
      <c r="LKS60" s="46"/>
      <c r="LKT60" s="46"/>
      <c r="LKU60" s="46"/>
      <c r="LKV60" s="46"/>
      <c r="LKW60" s="46"/>
      <c r="LKX60" s="46"/>
      <c r="LKY60" s="46"/>
      <c r="LKZ60" s="46"/>
      <c r="LLA60" s="46"/>
      <c r="LLB60" s="46"/>
      <c r="LLC60" s="46"/>
      <c r="LLD60" s="46"/>
      <c r="LLE60" s="46"/>
      <c r="LLF60" s="46"/>
      <c r="LLG60" s="46"/>
      <c r="LLH60" s="46"/>
      <c r="LLI60" s="46"/>
      <c r="LLJ60" s="46"/>
      <c r="LLK60" s="46"/>
      <c r="LLL60" s="46"/>
      <c r="LLM60" s="46"/>
      <c r="LLN60" s="46"/>
      <c r="LLO60" s="46"/>
      <c r="LLP60" s="46"/>
      <c r="LLQ60" s="46"/>
      <c r="LLR60" s="46"/>
      <c r="LLS60" s="46"/>
      <c r="LLT60" s="46"/>
      <c r="LLU60" s="46"/>
      <c r="LLV60" s="46"/>
      <c r="LLW60" s="46"/>
      <c r="LLX60" s="46"/>
      <c r="LLY60" s="46"/>
      <c r="LLZ60" s="46"/>
      <c r="LMA60" s="46"/>
      <c r="LMB60" s="46"/>
      <c r="LMC60" s="46"/>
      <c r="LMD60" s="46"/>
      <c r="LME60" s="46"/>
      <c r="LMF60" s="46"/>
      <c r="LMG60" s="46"/>
      <c r="LMH60" s="46"/>
      <c r="LMI60" s="46"/>
      <c r="LMJ60" s="46"/>
      <c r="LMK60" s="46"/>
      <c r="LML60" s="46"/>
      <c r="LMM60" s="46"/>
      <c r="LMN60" s="46"/>
      <c r="LMO60" s="46"/>
      <c r="LMP60" s="46"/>
      <c r="LMQ60" s="46"/>
      <c r="LMR60" s="46"/>
      <c r="LMS60" s="46"/>
      <c r="LMT60" s="46"/>
      <c r="LMU60" s="46"/>
      <c r="LMV60" s="46"/>
      <c r="LMW60" s="46"/>
      <c r="LMX60" s="46"/>
      <c r="LMY60" s="46"/>
      <c r="LMZ60" s="46"/>
      <c r="LNA60" s="46"/>
      <c r="LNB60" s="46"/>
      <c r="LNC60" s="46"/>
      <c r="LND60" s="46"/>
      <c r="LNE60" s="46"/>
      <c r="LNF60" s="46"/>
      <c r="LNG60" s="46"/>
      <c r="LNH60" s="46"/>
      <c r="LNI60" s="46"/>
      <c r="LNJ60" s="46"/>
      <c r="LNK60" s="46"/>
      <c r="LNL60" s="46"/>
      <c r="LNM60" s="46"/>
      <c r="LNN60" s="46"/>
      <c r="LNO60" s="46"/>
      <c r="LNP60" s="46"/>
      <c r="LNQ60" s="46"/>
      <c r="LNR60" s="46"/>
      <c r="LNS60" s="46"/>
      <c r="LNT60" s="46"/>
      <c r="LNU60" s="46"/>
      <c r="LNV60" s="46"/>
      <c r="LNW60" s="46"/>
      <c r="LNX60" s="46"/>
      <c r="LNY60" s="46"/>
      <c r="LNZ60" s="46"/>
      <c r="LOA60" s="46"/>
      <c r="LOB60" s="46"/>
      <c r="LOC60" s="46"/>
      <c r="LOD60" s="46"/>
      <c r="LOE60" s="46"/>
      <c r="LOF60" s="46"/>
      <c r="LOG60" s="46"/>
      <c r="LOH60" s="46"/>
      <c r="LOI60" s="46"/>
      <c r="LOJ60" s="46"/>
      <c r="LOK60" s="46"/>
      <c r="LOL60" s="46"/>
      <c r="LOM60" s="46"/>
      <c r="LON60" s="46"/>
      <c r="LOO60" s="46"/>
      <c r="LOP60" s="46"/>
      <c r="LOQ60" s="46"/>
      <c r="LOR60" s="46"/>
      <c r="LOS60" s="46"/>
      <c r="LOT60" s="46"/>
      <c r="LOU60" s="46"/>
      <c r="LOV60" s="46"/>
      <c r="LOW60" s="46"/>
      <c r="LOX60" s="46"/>
      <c r="LOY60" s="46"/>
      <c r="LOZ60" s="46"/>
      <c r="LPA60" s="46"/>
      <c r="LPB60" s="46"/>
      <c r="LPC60" s="46"/>
      <c r="LPD60" s="46"/>
      <c r="LPE60" s="46"/>
      <c r="LPF60" s="46"/>
      <c r="LPG60" s="46"/>
      <c r="LPH60" s="46"/>
      <c r="LPI60" s="46"/>
      <c r="LPJ60" s="46"/>
      <c r="LPK60" s="46"/>
      <c r="LPL60" s="46"/>
      <c r="LPM60" s="46"/>
      <c r="LPN60" s="46"/>
      <c r="LPO60" s="46"/>
      <c r="LPP60" s="46"/>
      <c r="LPQ60" s="46"/>
      <c r="LPR60" s="46"/>
      <c r="LPS60" s="46"/>
      <c r="LPT60" s="46"/>
      <c r="LPU60" s="46"/>
      <c r="LPV60" s="46"/>
      <c r="LPW60" s="46"/>
      <c r="LPX60" s="46"/>
      <c r="LPY60" s="46"/>
      <c r="LPZ60" s="46"/>
      <c r="LQA60" s="46"/>
      <c r="LQB60" s="46"/>
      <c r="LQC60" s="46"/>
      <c r="LQD60" s="46"/>
      <c r="LQE60" s="46"/>
      <c r="LQF60" s="46"/>
      <c r="LQG60" s="46"/>
      <c r="LQH60" s="46"/>
      <c r="LQI60" s="46"/>
      <c r="LQJ60" s="46"/>
      <c r="LQK60" s="46"/>
      <c r="LQL60" s="46"/>
      <c r="LQM60" s="46"/>
      <c r="LQN60" s="46"/>
      <c r="LQO60" s="46"/>
      <c r="LQP60" s="46"/>
      <c r="LQQ60" s="46"/>
      <c r="LQR60" s="46"/>
      <c r="LQS60" s="46"/>
      <c r="LQT60" s="46"/>
      <c r="LQU60" s="46"/>
      <c r="LQV60" s="46"/>
      <c r="LQW60" s="46"/>
      <c r="LQX60" s="46"/>
      <c r="LQY60" s="46"/>
      <c r="LQZ60" s="46"/>
      <c r="LRA60" s="46"/>
      <c r="LRB60" s="46"/>
      <c r="LRC60" s="46"/>
      <c r="LRD60" s="46"/>
      <c r="LRE60" s="46"/>
      <c r="LRF60" s="46"/>
      <c r="LRG60" s="46"/>
      <c r="LRH60" s="46"/>
      <c r="LRI60" s="46"/>
      <c r="LRJ60" s="46"/>
      <c r="LRK60" s="46"/>
      <c r="LRL60" s="46"/>
      <c r="LRM60" s="46"/>
      <c r="LRN60" s="46"/>
      <c r="LRO60" s="46"/>
      <c r="LRP60" s="46"/>
      <c r="LRQ60" s="46"/>
      <c r="LRR60" s="46"/>
      <c r="LRS60" s="46"/>
      <c r="LRT60" s="46"/>
      <c r="LRU60" s="46"/>
      <c r="LRV60" s="46"/>
      <c r="LRW60" s="46"/>
      <c r="LRX60" s="46"/>
      <c r="LRY60" s="46"/>
      <c r="LRZ60" s="46"/>
      <c r="LSA60" s="46"/>
      <c r="LSB60" s="46"/>
      <c r="LSC60" s="46"/>
      <c r="LSD60" s="46"/>
      <c r="LSE60" s="46"/>
      <c r="LSF60" s="46"/>
      <c r="LSG60" s="46"/>
      <c r="LSH60" s="46"/>
      <c r="LSI60" s="46"/>
      <c r="LSJ60" s="46"/>
      <c r="LSK60" s="46"/>
      <c r="LSL60" s="46"/>
      <c r="LSM60" s="46"/>
      <c r="LSN60" s="46"/>
      <c r="LSO60" s="46"/>
      <c r="LSP60" s="46"/>
      <c r="LSQ60" s="46"/>
      <c r="LSR60" s="46"/>
      <c r="LSS60" s="46"/>
      <c r="LST60" s="46"/>
      <c r="LSU60" s="46"/>
      <c r="LSV60" s="46"/>
      <c r="LSW60" s="46"/>
      <c r="LSX60" s="46"/>
      <c r="LSY60" s="46"/>
      <c r="LSZ60" s="46"/>
      <c r="LTA60" s="46"/>
      <c r="LTB60" s="46"/>
      <c r="LTC60" s="46"/>
      <c r="LTD60" s="46"/>
      <c r="LTE60" s="46"/>
      <c r="LTF60" s="46"/>
      <c r="LTG60" s="46"/>
      <c r="LTH60" s="46"/>
      <c r="LTI60" s="46"/>
      <c r="LTJ60" s="46"/>
      <c r="LTK60" s="46"/>
      <c r="LTL60" s="46"/>
      <c r="LTM60" s="46"/>
      <c r="LTN60" s="46"/>
      <c r="LTO60" s="46"/>
      <c r="LTP60" s="46"/>
      <c r="LTQ60" s="46"/>
      <c r="LTR60" s="46"/>
      <c r="LTS60" s="46"/>
      <c r="LTT60" s="46"/>
      <c r="LTU60" s="46"/>
      <c r="LTV60" s="46"/>
      <c r="LTW60" s="46"/>
      <c r="LTX60" s="46"/>
      <c r="LTY60" s="46"/>
      <c r="LTZ60" s="46"/>
      <c r="LUA60" s="46"/>
      <c r="LUB60" s="46"/>
      <c r="LUC60" s="46"/>
      <c r="LUD60" s="46"/>
      <c r="LUE60" s="46"/>
      <c r="LUF60" s="46"/>
      <c r="LUG60" s="46"/>
      <c r="LUH60" s="46"/>
      <c r="LUI60" s="46"/>
      <c r="LUJ60" s="46"/>
      <c r="LUK60" s="46"/>
      <c r="LUL60" s="46"/>
      <c r="LUM60" s="46"/>
      <c r="LUN60" s="46"/>
      <c r="LUO60" s="46"/>
      <c r="LUP60" s="46"/>
      <c r="LUQ60" s="46"/>
      <c r="LUR60" s="46"/>
      <c r="LUS60" s="46"/>
      <c r="LUT60" s="46"/>
      <c r="LUU60" s="46"/>
      <c r="LUV60" s="46"/>
      <c r="LUW60" s="46"/>
      <c r="LUX60" s="46"/>
      <c r="LUY60" s="46"/>
      <c r="LUZ60" s="46"/>
      <c r="LVA60" s="46"/>
      <c r="LVB60" s="46"/>
      <c r="LVC60" s="46"/>
      <c r="LVD60" s="46"/>
      <c r="LVE60" s="46"/>
      <c r="LVF60" s="46"/>
      <c r="LVG60" s="46"/>
      <c r="LVH60" s="46"/>
      <c r="LVI60" s="46"/>
      <c r="LVJ60" s="46"/>
      <c r="LVK60" s="46"/>
      <c r="LVL60" s="46"/>
      <c r="LVM60" s="46"/>
      <c r="LVN60" s="46"/>
      <c r="LVO60" s="46"/>
      <c r="LVP60" s="46"/>
      <c r="LVQ60" s="46"/>
      <c r="LVR60" s="46"/>
      <c r="LVS60" s="46"/>
      <c r="LVT60" s="46"/>
      <c r="LVU60" s="46"/>
      <c r="LVV60" s="46"/>
      <c r="LVW60" s="46"/>
      <c r="LVX60" s="46"/>
      <c r="LVY60" s="46"/>
      <c r="LVZ60" s="46"/>
      <c r="LWA60" s="46"/>
      <c r="LWB60" s="46"/>
      <c r="LWC60" s="46"/>
      <c r="LWD60" s="46"/>
      <c r="LWE60" s="46"/>
      <c r="LWF60" s="46"/>
      <c r="LWG60" s="46"/>
      <c r="LWH60" s="46"/>
      <c r="LWI60" s="46"/>
      <c r="LWJ60" s="46"/>
      <c r="LWK60" s="46"/>
      <c r="LWL60" s="46"/>
      <c r="LWM60" s="46"/>
      <c r="LWN60" s="46"/>
      <c r="LWO60" s="46"/>
      <c r="LWP60" s="46"/>
      <c r="LWQ60" s="46"/>
      <c r="LWR60" s="46"/>
      <c r="LWS60" s="46"/>
      <c r="LWT60" s="46"/>
      <c r="LWU60" s="46"/>
      <c r="LWV60" s="46"/>
      <c r="LWW60" s="46"/>
      <c r="LWX60" s="46"/>
      <c r="LWY60" s="46"/>
      <c r="LWZ60" s="46"/>
      <c r="LXA60" s="46"/>
      <c r="LXB60" s="46"/>
      <c r="LXC60" s="46"/>
      <c r="LXD60" s="46"/>
      <c r="LXE60" s="46"/>
      <c r="LXF60" s="46"/>
      <c r="LXG60" s="46"/>
      <c r="LXH60" s="46"/>
      <c r="LXI60" s="46"/>
      <c r="LXJ60" s="46"/>
      <c r="LXK60" s="46"/>
      <c r="LXL60" s="46"/>
      <c r="LXM60" s="46"/>
      <c r="LXN60" s="46"/>
      <c r="LXO60" s="46"/>
      <c r="LXP60" s="46"/>
      <c r="LXQ60" s="46"/>
      <c r="LXR60" s="46"/>
      <c r="LXS60" s="46"/>
      <c r="LXT60" s="46"/>
      <c r="LXU60" s="46"/>
      <c r="LXV60" s="46"/>
      <c r="LXW60" s="46"/>
      <c r="LXX60" s="46"/>
      <c r="LXY60" s="46"/>
      <c r="LXZ60" s="46"/>
      <c r="LYA60" s="46"/>
      <c r="LYB60" s="46"/>
      <c r="LYC60" s="46"/>
      <c r="LYD60" s="46"/>
      <c r="LYE60" s="46"/>
      <c r="LYF60" s="46"/>
      <c r="LYG60" s="46"/>
      <c r="LYH60" s="46"/>
      <c r="LYI60" s="46"/>
      <c r="LYJ60" s="46"/>
      <c r="LYK60" s="46"/>
      <c r="LYL60" s="46"/>
      <c r="LYM60" s="46"/>
      <c r="LYN60" s="46"/>
      <c r="LYO60" s="46"/>
      <c r="LYP60" s="46"/>
      <c r="LYQ60" s="46"/>
      <c r="LYR60" s="46"/>
      <c r="LYS60" s="46"/>
      <c r="LYT60" s="46"/>
      <c r="LYU60" s="46"/>
      <c r="LYV60" s="46"/>
      <c r="LYW60" s="46"/>
      <c r="LYX60" s="46"/>
      <c r="LYY60" s="46"/>
      <c r="LYZ60" s="46"/>
      <c r="LZA60" s="46"/>
      <c r="LZB60" s="46"/>
      <c r="LZC60" s="46"/>
      <c r="LZD60" s="46"/>
      <c r="LZE60" s="46"/>
      <c r="LZF60" s="46"/>
      <c r="LZG60" s="46"/>
      <c r="LZH60" s="46"/>
      <c r="LZI60" s="46"/>
      <c r="LZJ60" s="46"/>
      <c r="LZK60" s="46"/>
      <c r="LZL60" s="46"/>
      <c r="LZM60" s="46"/>
      <c r="LZN60" s="46"/>
      <c r="LZO60" s="46"/>
      <c r="LZP60" s="46"/>
      <c r="LZQ60" s="46"/>
      <c r="LZR60" s="46"/>
      <c r="LZS60" s="46"/>
      <c r="LZT60" s="46"/>
      <c r="LZU60" s="46"/>
      <c r="LZV60" s="46"/>
      <c r="LZW60" s="46"/>
      <c r="LZX60" s="46"/>
      <c r="LZY60" s="46"/>
      <c r="LZZ60" s="46"/>
      <c r="MAA60" s="46"/>
      <c r="MAB60" s="46"/>
      <c r="MAC60" s="46"/>
      <c r="MAD60" s="46"/>
      <c r="MAE60" s="46"/>
      <c r="MAF60" s="46"/>
      <c r="MAG60" s="46"/>
      <c r="MAH60" s="46"/>
      <c r="MAI60" s="46"/>
      <c r="MAJ60" s="46"/>
      <c r="MAK60" s="46"/>
      <c r="MAL60" s="46"/>
      <c r="MAM60" s="46"/>
      <c r="MAN60" s="46"/>
      <c r="MAO60" s="46"/>
      <c r="MAP60" s="46"/>
      <c r="MAQ60" s="46"/>
      <c r="MAR60" s="46"/>
      <c r="MAS60" s="46"/>
      <c r="MAT60" s="46"/>
      <c r="MAU60" s="46"/>
      <c r="MAV60" s="46"/>
      <c r="MAW60" s="46"/>
      <c r="MAX60" s="46"/>
      <c r="MAY60" s="46"/>
      <c r="MAZ60" s="46"/>
      <c r="MBA60" s="46"/>
      <c r="MBB60" s="46"/>
      <c r="MBC60" s="46"/>
      <c r="MBD60" s="46"/>
      <c r="MBE60" s="46"/>
      <c r="MBF60" s="46"/>
      <c r="MBG60" s="46"/>
      <c r="MBH60" s="46"/>
      <c r="MBI60" s="46"/>
      <c r="MBJ60" s="46"/>
      <c r="MBK60" s="46"/>
      <c r="MBL60" s="46"/>
      <c r="MBM60" s="46"/>
      <c r="MBN60" s="46"/>
      <c r="MBO60" s="46"/>
      <c r="MBP60" s="46"/>
      <c r="MBQ60" s="46"/>
      <c r="MBR60" s="46"/>
      <c r="MBS60" s="46"/>
      <c r="MBT60" s="46"/>
      <c r="MBU60" s="46"/>
      <c r="MBV60" s="46"/>
      <c r="MBW60" s="46"/>
      <c r="MBX60" s="46"/>
      <c r="MBY60" s="46"/>
      <c r="MBZ60" s="46"/>
      <c r="MCA60" s="46"/>
      <c r="MCB60" s="46"/>
      <c r="MCC60" s="46"/>
      <c r="MCD60" s="46"/>
      <c r="MCE60" s="46"/>
      <c r="MCF60" s="46"/>
      <c r="MCG60" s="46"/>
      <c r="MCH60" s="46"/>
      <c r="MCI60" s="46"/>
      <c r="MCJ60" s="46"/>
      <c r="MCK60" s="46"/>
      <c r="MCL60" s="46"/>
      <c r="MCM60" s="46"/>
      <c r="MCN60" s="46"/>
      <c r="MCO60" s="46"/>
      <c r="MCP60" s="46"/>
      <c r="MCQ60" s="46"/>
      <c r="MCR60" s="46"/>
      <c r="MCS60" s="46"/>
      <c r="MCT60" s="46"/>
      <c r="MCU60" s="46"/>
      <c r="MCV60" s="46"/>
      <c r="MCW60" s="46"/>
      <c r="MCX60" s="46"/>
      <c r="MCY60" s="46"/>
      <c r="MCZ60" s="46"/>
      <c r="MDA60" s="46"/>
      <c r="MDB60" s="46"/>
      <c r="MDC60" s="46"/>
      <c r="MDD60" s="46"/>
      <c r="MDE60" s="46"/>
      <c r="MDF60" s="46"/>
      <c r="MDG60" s="46"/>
      <c r="MDH60" s="46"/>
      <c r="MDI60" s="46"/>
      <c r="MDJ60" s="46"/>
      <c r="MDK60" s="46"/>
      <c r="MDL60" s="46"/>
      <c r="MDM60" s="46"/>
      <c r="MDN60" s="46"/>
      <c r="MDO60" s="46"/>
      <c r="MDP60" s="46"/>
      <c r="MDQ60" s="46"/>
      <c r="MDR60" s="46"/>
      <c r="MDS60" s="46"/>
      <c r="MDT60" s="46"/>
      <c r="MDU60" s="46"/>
      <c r="MDV60" s="46"/>
      <c r="MDW60" s="46"/>
      <c r="MDX60" s="46"/>
      <c r="MDY60" s="46"/>
      <c r="MDZ60" s="46"/>
      <c r="MEA60" s="46"/>
      <c r="MEB60" s="46"/>
      <c r="MEC60" s="46"/>
      <c r="MED60" s="46"/>
      <c r="MEE60" s="46"/>
      <c r="MEF60" s="46"/>
      <c r="MEG60" s="46"/>
      <c r="MEH60" s="46"/>
      <c r="MEI60" s="46"/>
      <c r="MEJ60" s="46"/>
      <c r="MEK60" s="46"/>
      <c r="MEL60" s="46"/>
      <c r="MEM60" s="46"/>
      <c r="MEN60" s="46"/>
      <c r="MEO60" s="46"/>
      <c r="MEP60" s="46"/>
      <c r="MEQ60" s="46"/>
      <c r="MER60" s="46"/>
      <c r="MES60" s="46"/>
      <c r="MET60" s="46"/>
      <c r="MEU60" s="46"/>
      <c r="MEV60" s="46"/>
      <c r="MEW60" s="46"/>
      <c r="MEX60" s="46"/>
      <c r="MEY60" s="46"/>
      <c r="MEZ60" s="46"/>
      <c r="MFA60" s="46"/>
      <c r="MFB60" s="46"/>
      <c r="MFC60" s="46"/>
      <c r="MFD60" s="46"/>
      <c r="MFE60" s="46"/>
      <c r="MFF60" s="46"/>
      <c r="MFG60" s="46"/>
      <c r="MFH60" s="46"/>
      <c r="MFI60" s="46"/>
      <c r="MFJ60" s="46"/>
      <c r="MFK60" s="46"/>
      <c r="MFL60" s="46"/>
      <c r="MFM60" s="46"/>
      <c r="MFN60" s="46"/>
      <c r="MFO60" s="46"/>
      <c r="MFP60" s="46"/>
      <c r="MFQ60" s="46"/>
      <c r="MFR60" s="46"/>
      <c r="MFS60" s="46"/>
      <c r="MFT60" s="46"/>
      <c r="MFU60" s="46"/>
      <c r="MFV60" s="46"/>
      <c r="MFW60" s="46"/>
      <c r="MFX60" s="46"/>
      <c r="MFY60" s="46"/>
      <c r="MFZ60" s="46"/>
      <c r="MGA60" s="46"/>
      <c r="MGB60" s="46"/>
      <c r="MGC60" s="46"/>
      <c r="MGD60" s="46"/>
      <c r="MGE60" s="46"/>
      <c r="MGF60" s="46"/>
      <c r="MGG60" s="46"/>
      <c r="MGH60" s="46"/>
      <c r="MGI60" s="46"/>
      <c r="MGJ60" s="46"/>
      <c r="MGK60" s="46"/>
      <c r="MGL60" s="46"/>
      <c r="MGM60" s="46"/>
      <c r="MGN60" s="46"/>
      <c r="MGO60" s="46"/>
      <c r="MGP60" s="46"/>
      <c r="MGQ60" s="46"/>
      <c r="MGR60" s="46"/>
      <c r="MGS60" s="46"/>
      <c r="MGT60" s="46"/>
      <c r="MGU60" s="46"/>
      <c r="MGV60" s="46"/>
      <c r="MGW60" s="46"/>
      <c r="MGX60" s="46"/>
      <c r="MGY60" s="46"/>
      <c r="MGZ60" s="46"/>
      <c r="MHA60" s="46"/>
      <c r="MHB60" s="46"/>
      <c r="MHC60" s="46"/>
      <c r="MHD60" s="46"/>
      <c r="MHE60" s="46"/>
      <c r="MHF60" s="46"/>
      <c r="MHG60" s="46"/>
      <c r="MHH60" s="46"/>
      <c r="MHI60" s="46"/>
      <c r="MHJ60" s="46"/>
      <c r="MHK60" s="46"/>
      <c r="MHL60" s="46"/>
      <c r="MHM60" s="46"/>
      <c r="MHN60" s="46"/>
      <c r="MHO60" s="46"/>
      <c r="MHP60" s="46"/>
      <c r="MHQ60" s="46"/>
      <c r="MHR60" s="46"/>
      <c r="MHS60" s="46"/>
      <c r="MHT60" s="46"/>
      <c r="MHU60" s="46"/>
      <c r="MHV60" s="46"/>
      <c r="MHW60" s="46"/>
      <c r="MHX60" s="46"/>
      <c r="MHY60" s="46"/>
      <c r="MHZ60" s="46"/>
      <c r="MIA60" s="46"/>
      <c r="MIB60" s="46"/>
      <c r="MIC60" s="46"/>
      <c r="MID60" s="46"/>
      <c r="MIE60" s="46"/>
      <c r="MIF60" s="46"/>
      <c r="MIG60" s="46"/>
      <c r="MIH60" s="46"/>
      <c r="MII60" s="46"/>
      <c r="MIJ60" s="46"/>
      <c r="MIK60" s="46"/>
      <c r="MIL60" s="46"/>
      <c r="MIM60" s="46"/>
      <c r="MIN60" s="46"/>
      <c r="MIO60" s="46"/>
      <c r="MIP60" s="46"/>
      <c r="MIQ60" s="46"/>
      <c r="MIR60" s="46"/>
      <c r="MIS60" s="46"/>
      <c r="MIT60" s="46"/>
      <c r="MIU60" s="46"/>
      <c r="MIV60" s="46"/>
      <c r="MIW60" s="46"/>
      <c r="MIX60" s="46"/>
      <c r="MIY60" s="46"/>
      <c r="MIZ60" s="46"/>
      <c r="MJA60" s="46"/>
      <c r="MJB60" s="46"/>
      <c r="MJC60" s="46"/>
      <c r="MJD60" s="46"/>
      <c r="MJE60" s="46"/>
      <c r="MJF60" s="46"/>
      <c r="MJG60" s="46"/>
      <c r="MJH60" s="46"/>
      <c r="MJI60" s="46"/>
      <c r="MJJ60" s="46"/>
      <c r="MJK60" s="46"/>
      <c r="MJL60" s="46"/>
      <c r="MJM60" s="46"/>
      <c r="MJN60" s="46"/>
      <c r="MJO60" s="46"/>
      <c r="MJP60" s="46"/>
      <c r="MJQ60" s="46"/>
      <c r="MJR60" s="46"/>
      <c r="MJS60" s="46"/>
      <c r="MJT60" s="46"/>
      <c r="MJU60" s="46"/>
      <c r="MJV60" s="46"/>
      <c r="MJW60" s="46"/>
      <c r="MJX60" s="46"/>
      <c r="MJY60" s="46"/>
      <c r="MJZ60" s="46"/>
      <c r="MKA60" s="46"/>
      <c r="MKB60" s="46"/>
      <c r="MKC60" s="46"/>
      <c r="MKD60" s="46"/>
      <c r="MKE60" s="46"/>
      <c r="MKF60" s="46"/>
      <c r="MKG60" s="46"/>
      <c r="MKH60" s="46"/>
      <c r="MKI60" s="46"/>
      <c r="MKJ60" s="46"/>
      <c r="MKK60" s="46"/>
      <c r="MKL60" s="46"/>
      <c r="MKM60" s="46"/>
      <c r="MKN60" s="46"/>
      <c r="MKO60" s="46"/>
      <c r="MKP60" s="46"/>
      <c r="MKQ60" s="46"/>
      <c r="MKR60" s="46"/>
      <c r="MKS60" s="46"/>
      <c r="MKT60" s="46"/>
      <c r="MKU60" s="46"/>
      <c r="MKV60" s="46"/>
      <c r="MKW60" s="46"/>
      <c r="MKX60" s="46"/>
      <c r="MKY60" s="46"/>
      <c r="MKZ60" s="46"/>
      <c r="MLA60" s="46"/>
      <c r="MLB60" s="46"/>
      <c r="MLC60" s="46"/>
      <c r="MLD60" s="46"/>
      <c r="MLE60" s="46"/>
      <c r="MLF60" s="46"/>
      <c r="MLG60" s="46"/>
      <c r="MLH60" s="46"/>
      <c r="MLI60" s="46"/>
      <c r="MLJ60" s="46"/>
      <c r="MLK60" s="46"/>
      <c r="MLL60" s="46"/>
      <c r="MLM60" s="46"/>
      <c r="MLN60" s="46"/>
      <c r="MLO60" s="46"/>
      <c r="MLP60" s="46"/>
      <c r="MLQ60" s="46"/>
      <c r="MLR60" s="46"/>
      <c r="MLS60" s="46"/>
      <c r="MLT60" s="46"/>
      <c r="MLU60" s="46"/>
      <c r="MLV60" s="46"/>
      <c r="MLW60" s="46"/>
      <c r="MLX60" s="46"/>
      <c r="MLY60" s="46"/>
      <c r="MLZ60" s="46"/>
      <c r="MMA60" s="46"/>
      <c r="MMB60" s="46"/>
      <c r="MMC60" s="46"/>
      <c r="MMD60" s="46"/>
      <c r="MME60" s="46"/>
      <c r="MMF60" s="46"/>
      <c r="MMG60" s="46"/>
      <c r="MMH60" s="46"/>
      <c r="MMI60" s="46"/>
      <c r="MMJ60" s="46"/>
      <c r="MMK60" s="46"/>
      <c r="MML60" s="46"/>
      <c r="MMM60" s="46"/>
      <c r="MMN60" s="46"/>
      <c r="MMO60" s="46"/>
      <c r="MMP60" s="46"/>
      <c r="MMQ60" s="46"/>
      <c r="MMR60" s="46"/>
      <c r="MMS60" s="46"/>
      <c r="MMT60" s="46"/>
      <c r="MMU60" s="46"/>
      <c r="MMV60" s="46"/>
      <c r="MMW60" s="46"/>
      <c r="MMX60" s="46"/>
      <c r="MMY60" s="46"/>
      <c r="MMZ60" s="46"/>
      <c r="MNA60" s="46"/>
      <c r="MNB60" s="46"/>
      <c r="MNC60" s="46"/>
      <c r="MND60" s="46"/>
      <c r="MNE60" s="46"/>
      <c r="MNF60" s="46"/>
      <c r="MNG60" s="46"/>
      <c r="MNH60" s="46"/>
      <c r="MNI60" s="46"/>
      <c r="MNJ60" s="46"/>
      <c r="MNK60" s="46"/>
      <c r="MNL60" s="46"/>
      <c r="MNM60" s="46"/>
      <c r="MNN60" s="46"/>
      <c r="MNO60" s="46"/>
      <c r="MNP60" s="46"/>
      <c r="MNQ60" s="46"/>
      <c r="MNR60" s="46"/>
      <c r="MNS60" s="46"/>
      <c r="MNT60" s="46"/>
      <c r="MNU60" s="46"/>
      <c r="MNV60" s="46"/>
      <c r="MNW60" s="46"/>
      <c r="MNX60" s="46"/>
      <c r="MNY60" s="46"/>
      <c r="MNZ60" s="46"/>
      <c r="MOA60" s="46"/>
      <c r="MOB60" s="46"/>
      <c r="MOC60" s="46"/>
      <c r="MOD60" s="46"/>
      <c r="MOE60" s="46"/>
      <c r="MOF60" s="46"/>
      <c r="MOG60" s="46"/>
      <c r="MOH60" s="46"/>
      <c r="MOI60" s="46"/>
      <c r="MOJ60" s="46"/>
      <c r="MOK60" s="46"/>
      <c r="MOL60" s="46"/>
      <c r="MOM60" s="46"/>
      <c r="MON60" s="46"/>
      <c r="MOO60" s="46"/>
      <c r="MOP60" s="46"/>
      <c r="MOQ60" s="46"/>
      <c r="MOR60" s="46"/>
      <c r="MOS60" s="46"/>
      <c r="MOT60" s="46"/>
      <c r="MOU60" s="46"/>
      <c r="MOV60" s="46"/>
      <c r="MOW60" s="46"/>
      <c r="MOX60" s="46"/>
      <c r="MOY60" s="46"/>
      <c r="MOZ60" s="46"/>
      <c r="MPA60" s="46"/>
      <c r="MPB60" s="46"/>
      <c r="MPC60" s="46"/>
      <c r="MPD60" s="46"/>
      <c r="MPE60" s="46"/>
      <c r="MPF60" s="46"/>
      <c r="MPG60" s="46"/>
      <c r="MPH60" s="46"/>
      <c r="MPI60" s="46"/>
      <c r="MPJ60" s="46"/>
      <c r="MPK60" s="46"/>
      <c r="MPL60" s="46"/>
      <c r="MPM60" s="46"/>
      <c r="MPN60" s="46"/>
      <c r="MPO60" s="46"/>
      <c r="MPP60" s="46"/>
      <c r="MPQ60" s="46"/>
      <c r="MPR60" s="46"/>
      <c r="MPS60" s="46"/>
      <c r="MPT60" s="46"/>
      <c r="MPU60" s="46"/>
      <c r="MPV60" s="46"/>
      <c r="MPW60" s="46"/>
      <c r="MPX60" s="46"/>
      <c r="MPY60" s="46"/>
      <c r="MPZ60" s="46"/>
      <c r="MQA60" s="46"/>
      <c r="MQB60" s="46"/>
      <c r="MQC60" s="46"/>
      <c r="MQD60" s="46"/>
      <c r="MQE60" s="46"/>
      <c r="MQF60" s="46"/>
      <c r="MQG60" s="46"/>
      <c r="MQH60" s="46"/>
      <c r="MQI60" s="46"/>
      <c r="MQJ60" s="46"/>
      <c r="MQK60" s="46"/>
      <c r="MQL60" s="46"/>
      <c r="MQM60" s="46"/>
      <c r="MQN60" s="46"/>
      <c r="MQO60" s="46"/>
      <c r="MQP60" s="46"/>
      <c r="MQQ60" s="46"/>
      <c r="MQR60" s="46"/>
      <c r="MQS60" s="46"/>
      <c r="MQT60" s="46"/>
      <c r="MQU60" s="46"/>
      <c r="MQV60" s="46"/>
      <c r="MQW60" s="46"/>
      <c r="MQX60" s="46"/>
      <c r="MQY60" s="46"/>
      <c r="MQZ60" s="46"/>
      <c r="MRA60" s="46"/>
      <c r="MRB60" s="46"/>
      <c r="MRC60" s="46"/>
      <c r="MRD60" s="46"/>
      <c r="MRE60" s="46"/>
      <c r="MRF60" s="46"/>
      <c r="MRG60" s="46"/>
      <c r="MRH60" s="46"/>
      <c r="MRI60" s="46"/>
      <c r="MRJ60" s="46"/>
      <c r="MRK60" s="46"/>
      <c r="MRL60" s="46"/>
      <c r="MRM60" s="46"/>
      <c r="MRN60" s="46"/>
      <c r="MRO60" s="46"/>
      <c r="MRP60" s="46"/>
      <c r="MRQ60" s="46"/>
      <c r="MRR60" s="46"/>
      <c r="MRS60" s="46"/>
      <c r="MRT60" s="46"/>
      <c r="MRU60" s="46"/>
      <c r="MRV60" s="46"/>
      <c r="MRW60" s="46"/>
      <c r="MRX60" s="46"/>
      <c r="MRY60" s="46"/>
      <c r="MRZ60" s="46"/>
      <c r="MSA60" s="46"/>
      <c r="MSB60" s="46"/>
      <c r="MSC60" s="46"/>
      <c r="MSD60" s="46"/>
      <c r="MSE60" s="46"/>
      <c r="MSF60" s="46"/>
      <c r="MSG60" s="46"/>
      <c r="MSH60" s="46"/>
      <c r="MSI60" s="46"/>
      <c r="MSJ60" s="46"/>
      <c r="MSK60" s="46"/>
      <c r="MSL60" s="46"/>
      <c r="MSM60" s="46"/>
      <c r="MSN60" s="46"/>
      <c r="MSO60" s="46"/>
      <c r="MSP60" s="46"/>
      <c r="MSQ60" s="46"/>
      <c r="MSR60" s="46"/>
      <c r="MSS60" s="46"/>
      <c r="MST60" s="46"/>
      <c r="MSU60" s="46"/>
      <c r="MSV60" s="46"/>
      <c r="MSW60" s="46"/>
      <c r="MSX60" s="46"/>
      <c r="MSY60" s="46"/>
      <c r="MSZ60" s="46"/>
      <c r="MTA60" s="46"/>
      <c r="MTB60" s="46"/>
      <c r="MTC60" s="46"/>
      <c r="MTD60" s="46"/>
      <c r="MTE60" s="46"/>
      <c r="MTF60" s="46"/>
      <c r="MTG60" s="46"/>
      <c r="MTH60" s="46"/>
      <c r="MTI60" s="46"/>
      <c r="MTJ60" s="46"/>
      <c r="MTK60" s="46"/>
      <c r="MTL60" s="46"/>
      <c r="MTM60" s="46"/>
      <c r="MTN60" s="46"/>
      <c r="MTO60" s="46"/>
      <c r="MTP60" s="46"/>
      <c r="MTQ60" s="46"/>
      <c r="MTR60" s="46"/>
      <c r="MTS60" s="46"/>
      <c r="MTT60" s="46"/>
      <c r="MTU60" s="46"/>
      <c r="MTV60" s="46"/>
      <c r="MTW60" s="46"/>
      <c r="MTX60" s="46"/>
      <c r="MTY60" s="46"/>
      <c r="MTZ60" s="46"/>
      <c r="MUA60" s="46"/>
      <c r="MUB60" s="46"/>
      <c r="MUC60" s="46"/>
      <c r="MUD60" s="46"/>
      <c r="MUE60" s="46"/>
      <c r="MUF60" s="46"/>
      <c r="MUG60" s="46"/>
      <c r="MUH60" s="46"/>
      <c r="MUI60" s="46"/>
      <c r="MUJ60" s="46"/>
      <c r="MUK60" s="46"/>
      <c r="MUL60" s="46"/>
      <c r="MUM60" s="46"/>
      <c r="MUN60" s="46"/>
      <c r="MUO60" s="46"/>
      <c r="MUP60" s="46"/>
      <c r="MUQ60" s="46"/>
      <c r="MUR60" s="46"/>
      <c r="MUS60" s="46"/>
      <c r="MUT60" s="46"/>
      <c r="MUU60" s="46"/>
      <c r="MUV60" s="46"/>
      <c r="MUW60" s="46"/>
      <c r="MUX60" s="46"/>
      <c r="MUY60" s="46"/>
      <c r="MUZ60" s="46"/>
      <c r="MVA60" s="46"/>
      <c r="MVB60" s="46"/>
      <c r="MVC60" s="46"/>
      <c r="MVD60" s="46"/>
      <c r="MVE60" s="46"/>
      <c r="MVF60" s="46"/>
      <c r="MVG60" s="46"/>
      <c r="MVH60" s="46"/>
      <c r="MVI60" s="46"/>
      <c r="MVJ60" s="46"/>
      <c r="MVK60" s="46"/>
      <c r="MVL60" s="46"/>
      <c r="MVM60" s="46"/>
      <c r="MVN60" s="46"/>
      <c r="MVO60" s="46"/>
      <c r="MVP60" s="46"/>
      <c r="MVQ60" s="46"/>
      <c r="MVR60" s="46"/>
      <c r="MVS60" s="46"/>
      <c r="MVT60" s="46"/>
      <c r="MVU60" s="46"/>
      <c r="MVV60" s="46"/>
      <c r="MVW60" s="46"/>
      <c r="MVX60" s="46"/>
      <c r="MVY60" s="46"/>
      <c r="MVZ60" s="46"/>
      <c r="MWA60" s="46"/>
      <c r="MWB60" s="46"/>
      <c r="MWC60" s="46"/>
      <c r="MWD60" s="46"/>
      <c r="MWE60" s="46"/>
      <c r="MWF60" s="46"/>
      <c r="MWG60" s="46"/>
      <c r="MWH60" s="46"/>
      <c r="MWI60" s="46"/>
      <c r="MWJ60" s="46"/>
      <c r="MWK60" s="46"/>
      <c r="MWL60" s="46"/>
      <c r="MWM60" s="46"/>
      <c r="MWN60" s="46"/>
      <c r="MWO60" s="46"/>
      <c r="MWP60" s="46"/>
      <c r="MWQ60" s="46"/>
      <c r="MWR60" s="46"/>
      <c r="MWS60" s="46"/>
      <c r="MWT60" s="46"/>
      <c r="MWU60" s="46"/>
      <c r="MWV60" s="46"/>
      <c r="MWW60" s="46"/>
      <c r="MWX60" s="46"/>
      <c r="MWY60" s="46"/>
      <c r="MWZ60" s="46"/>
      <c r="MXA60" s="46"/>
      <c r="MXB60" s="46"/>
      <c r="MXC60" s="46"/>
      <c r="MXD60" s="46"/>
      <c r="MXE60" s="46"/>
      <c r="MXF60" s="46"/>
      <c r="MXG60" s="46"/>
      <c r="MXH60" s="46"/>
      <c r="MXI60" s="46"/>
      <c r="MXJ60" s="46"/>
      <c r="MXK60" s="46"/>
      <c r="MXL60" s="46"/>
      <c r="MXM60" s="46"/>
      <c r="MXN60" s="46"/>
      <c r="MXO60" s="46"/>
      <c r="MXP60" s="46"/>
      <c r="MXQ60" s="46"/>
      <c r="MXR60" s="46"/>
      <c r="MXS60" s="46"/>
      <c r="MXT60" s="46"/>
      <c r="MXU60" s="46"/>
      <c r="MXV60" s="46"/>
      <c r="MXW60" s="46"/>
      <c r="MXX60" s="46"/>
      <c r="MXY60" s="46"/>
      <c r="MXZ60" s="46"/>
      <c r="MYA60" s="46"/>
      <c r="MYB60" s="46"/>
      <c r="MYC60" s="46"/>
      <c r="MYD60" s="46"/>
      <c r="MYE60" s="46"/>
      <c r="MYF60" s="46"/>
      <c r="MYG60" s="46"/>
      <c r="MYH60" s="46"/>
      <c r="MYI60" s="46"/>
      <c r="MYJ60" s="46"/>
      <c r="MYK60" s="46"/>
      <c r="MYL60" s="46"/>
      <c r="MYM60" s="46"/>
      <c r="MYN60" s="46"/>
      <c r="MYO60" s="46"/>
      <c r="MYP60" s="46"/>
      <c r="MYQ60" s="46"/>
      <c r="MYR60" s="46"/>
      <c r="MYS60" s="46"/>
      <c r="MYT60" s="46"/>
      <c r="MYU60" s="46"/>
      <c r="MYV60" s="46"/>
      <c r="MYW60" s="46"/>
      <c r="MYX60" s="46"/>
      <c r="MYY60" s="46"/>
      <c r="MYZ60" s="46"/>
      <c r="MZA60" s="46"/>
      <c r="MZB60" s="46"/>
      <c r="MZC60" s="46"/>
      <c r="MZD60" s="46"/>
      <c r="MZE60" s="46"/>
      <c r="MZF60" s="46"/>
      <c r="MZG60" s="46"/>
      <c r="MZH60" s="46"/>
      <c r="MZI60" s="46"/>
      <c r="MZJ60" s="46"/>
      <c r="MZK60" s="46"/>
      <c r="MZL60" s="46"/>
      <c r="MZM60" s="46"/>
      <c r="MZN60" s="46"/>
      <c r="MZO60" s="46"/>
      <c r="MZP60" s="46"/>
      <c r="MZQ60" s="46"/>
      <c r="MZR60" s="46"/>
      <c r="MZS60" s="46"/>
      <c r="MZT60" s="46"/>
      <c r="MZU60" s="46"/>
      <c r="MZV60" s="46"/>
      <c r="MZW60" s="46"/>
      <c r="MZX60" s="46"/>
      <c r="MZY60" s="46"/>
      <c r="MZZ60" s="46"/>
      <c r="NAA60" s="46"/>
      <c r="NAB60" s="46"/>
      <c r="NAC60" s="46"/>
      <c r="NAD60" s="46"/>
      <c r="NAE60" s="46"/>
      <c r="NAF60" s="46"/>
      <c r="NAG60" s="46"/>
      <c r="NAH60" s="46"/>
      <c r="NAI60" s="46"/>
      <c r="NAJ60" s="46"/>
      <c r="NAK60" s="46"/>
      <c r="NAL60" s="46"/>
      <c r="NAM60" s="46"/>
      <c r="NAN60" s="46"/>
      <c r="NAO60" s="46"/>
      <c r="NAP60" s="46"/>
      <c r="NAQ60" s="46"/>
      <c r="NAR60" s="46"/>
      <c r="NAS60" s="46"/>
      <c r="NAT60" s="46"/>
      <c r="NAU60" s="46"/>
      <c r="NAV60" s="46"/>
      <c r="NAW60" s="46"/>
      <c r="NAX60" s="46"/>
      <c r="NAY60" s="46"/>
      <c r="NAZ60" s="46"/>
      <c r="NBA60" s="46"/>
      <c r="NBB60" s="46"/>
      <c r="NBC60" s="46"/>
      <c r="NBD60" s="46"/>
      <c r="NBE60" s="46"/>
      <c r="NBF60" s="46"/>
      <c r="NBG60" s="46"/>
      <c r="NBH60" s="46"/>
      <c r="NBI60" s="46"/>
      <c r="NBJ60" s="46"/>
      <c r="NBK60" s="46"/>
      <c r="NBL60" s="46"/>
      <c r="NBM60" s="46"/>
      <c r="NBN60" s="46"/>
      <c r="NBO60" s="46"/>
      <c r="NBP60" s="46"/>
      <c r="NBQ60" s="46"/>
      <c r="NBR60" s="46"/>
      <c r="NBS60" s="46"/>
      <c r="NBT60" s="46"/>
      <c r="NBU60" s="46"/>
      <c r="NBV60" s="46"/>
      <c r="NBW60" s="46"/>
      <c r="NBX60" s="46"/>
      <c r="NBY60" s="46"/>
      <c r="NBZ60" s="46"/>
      <c r="NCA60" s="46"/>
      <c r="NCB60" s="46"/>
      <c r="NCC60" s="46"/>
      <c r="NCD60" s="46"/>
      <c r="NCE60" s="46"/>
      <c r="NCF60" s="46"/>
      <c r="NCG60" s="46"/>
      <c r="NCH60" s="46"/>
      <c r="NCI60" s="46"/>
      <c r="NCJ60" s="46"/>
      <c r="NCK60" s="46"/>
      <c r="NCL60" s="46"/>
      <c r="NCM60" s="46"/>
      <c r="NCN60" s="46"/>
      <c r="NCO60" s="46"/>
      <c r="NCP60" s="46"/>
      <c r="NCQ60" s="46"/>
      <c r="NCR60" s="46"/>
      <c r="NCS60" s="46"/>
      <c r="NCT60" s="46"/>
      <c r="NCU60" s="46"/>
      <c r="NCV60" s="46"/>
      <c r="NCW60" s="46"/>
      <c r="NCX60" s="46"/>
      <c r="NCY60" s="46"/>
      <c r="NCZ60" s="46"/>
      <c r="NDA60" s="46"/>
      <c r="NDB60" s="46"/>
      <c r="NDC60" s="46"/>
      <c r="NDD60" s="46"/>
      <c r="NDE60" s="46"/>
      <c r="NDF60" s="46"/>
      <c r="NDG60" s="46"/>
      <c r="NDH60" s="46"/>
      <c r="NDI60" s="46"/>
      <c r="NDJ60" s="46"/>
      <c r="NDK60" s="46"/>
      <c r="NDL60" s="46"/>
      <c r="NDM60" s="46"/>
      <c r="NDN60" s="46"/>
      <c r="NDO60" s="46"/>
      <c r="NDP60" s="46"/>
      <c r="NDQ60" s="46"/>
      <c r="NDR60" s="46"/>
      <c r="NDS60" s="46"/>
      <c r="NDT60" s="46"/>
      <c r="NDU60" s="46"/>
      <c r="NDV60" s="46"/>
      <c r="NDW60" s="46"/>
      <c r="NDX60" s="46"/>
      <c r="NDY60" s="46"/>
      <c r="NDZ60" s="46"/>
      <c r="NEA60" s="46"/>
      <c r="NEB60" s="46"/>
      <c r="NEC60" s="46"/>
      <c r="NED60" s="46"/>
      <c r="NEE60" s="46"/>
      <c r="NEF60" s="46"/>
      <c r="NEG60" s="46"/>
      <c r="NEH60" s="46"/>
      <c r="NEI60" s="46"/>
      <c r="NEJ60" s="46"/>
      <c r="NEK60" s="46"/>
      <c r="NEL60" s="46"/>
      <c r="NEM60" s="46"/>
      <c r="NEN60" s="46"/>
      <c r="NEO60" s="46"/>
      <c r="NEP60" s="46"/>
      <c r="NEQ60" s="46"/>
      <c r="NER60" s="46"/>
      <c r="NES60" s="46"/>
      <c r="NET60" s="46"/>
      <c r="NEU60" s="46"/>
      <c r="NEV60" s="46"/>
      <c r="NEW60" s="46"/>
      <c r="NEX60" s="46"/>
      <c r="NEY60" s="46"/>
      <c r="NEZ60" s="46"/>
      <c r="NFA60" s="46"/>
      <c r="NFB60" s="46"/>
      <c r="NFC60" s="46"/>
      <c r="NFD60" s="46"/>
      <c r="NFE60" s="46"/>
      <c r="NFF60" s="46"/>
      <c r="NFG60" s="46"/>
      <c r="NFH60" s="46"/>
      <c r="NFI60" s="46"/>
      <c r="NFJ60" s="46"/>
      <c r="NFK60" s="46"/>
      <c r="NFL60" s="46"/>
      <c r="NFM60" s="46"/>
      <c r="NFN60" s="46"/>
      <c r="NFO60" s="46"/>
      <c r="NFP60" s="46"/>
      <c r="NFQ60" s="46"/>
      <c r="NFR60" s="46"/>
      <c r="NFS60" s="46"/>
      <c r="NFT60" s="46"/>
      <c r="NFU60" s="46"/>
      <c r="NFV60" s="46"/>
      <c r="NFW60" s="46"/>
      <c r="NFX60" s="46"/>
      <c r="NFY60" s="46"/>
      <c r="NFZ60" s="46"/>
      <c r="NGA60" s="46"/>
      <c r="NGB60" s="46"/>
      <c r="NGC60" s="46"/>
      <c r="NGD60" s="46"/>
      <c r="NGE60" s="46"/>
      <c r="NGF60" s="46"/>
      <c r="NGG60" s="46"/>
      <c r="NGH60" s="46"/>
      <c r="NGI60" s="46"/>
      <c r="NGJ60" s="46"/>
      <c r="NGK60" s="46"/>
      <c r="NGL60" s="46"/>
      <c r="NGM60" s="46"/>
      <c r="NGN60" s="46"/>
      <c r="NGO60" s="46"/>
      <c r="NGP60" s="46"/>
      <c r="NGQ60" s="46"/>
      <c r="NGR60" s="46"/>
      <c r="NGS60" s="46"/>
      <c r="NGT60" s="46"/>
      <c r="NGU60" s="46"/>
      <c r="NGV60" s="46"/>
      <c r="NGW60" s="46"/>
      <c r="NGX60" s="46"/>
      <c r="NGY60" s="46"/>
      <c r="NGZ60" s="46"/>
      <c r="NHA60" s="46"/>
      <c r="NHB60" s="46"/>
      <c r="NHC60" s="46"/>
      <c r="NHD60" s="46"/>
      <c r="NHE60" s="46"/>
      <c r="NHF60" s="46"/>
      <c r="NHG60" s="46"/>
      <c r="NHH60" s="46"/>
      <c r="NHI60" s="46"/>
      <c r="NHJ60" s="46"/>
      <c r="NHK60" s="46"/>
      <c r="NHL60" s="46"/>
      <c r="NHM60" s="46"/>
      <c r="NHN60" s="46"/>
      <c r="NHO60" s="46"/>
      <c r="NHP60" s="46"/>
      <c r="NHQ60" s="46"/>
      <c r="NHR60" s="46"/>
      <c r="NHS60" s="46"/>
      <c r="NHT60" s="46"/>
      <c r="NHU60" s="46"/>
      <c r="NHV60" s="46"/>
      <c r="NHW60" s="46"/>
      <c r="NHX60" s="46"/>
      <c r="NHY60" s="46"/>
      <c r="NHZ60" s="46"/>
      <c r="NIA60" s="46"/>
      <c r="NIB60" s="46"/>
      <c r="NIC60" s="46"/>
      <c r="NID60" s="46"/>
      <c r="NIE60" s="46"/>
      <c r="NIF60" s="46"/>
      <c r="NIG60" s="46"/>
      <c r="NIH60" s="46"/>
      <c r="NII60" s="46"/>
      <c r="NIJ60" s="46"/>
      <c r="NIK60" s="46"/>
      <c r="NIL60" s="46"/>
      <c r="NIM60" s="46"/>
      <c r="NIN60" s="46"/>
      <c r="NIO60" s="46"/>
      <c r="NIP60" s="46"/>
      <c r="NIQ60" s="46"/>
      <c r="NIR60" s="46"/>
      <c r="NIS60" s="46"/>
      <c r="NIT60" s="46"/>
      <c r="NIU60" s="46"/>
      <c r="NIV60" s="46"/>
      <c r="NIW60" s="46"/>
      <c r="NIX60" s="46"/>
      <c r="NIY60" s="46"/>
      <c r="NIZ60" s="46"/>
      <c r="NJA60" s="46"/>
      <c r="NJB60" s="46"/>
      <c r="NJC60" s="46"/>
      <c r="NJD60" s="46"/>
      <c r="NJE60" s="46"/>
      <c r="NJF60" s="46"/>
      <c r="NJG60" s="46"/>
      <c r="NJH60" s="46"/>
      <c r="NJI60" s="46"/>
      <c r="NJJ60" s="46"/>
      <c r="NJK60" s="46"/>
      <c r="NJL60" s="46"/>
      <c r="NJM60" s="46"/>
      <c r="NJN60" s="46"/>
      <c r="NJO60" s="46"/>
      <c r="NJP60" s="46"/>
      <c r="NJQ60" s="46"/>
      <c r="NJR60" s="46"/>
      <c r="NJS60" s="46"/>
      <c r="NJT60" s="46"/>
      <c r="NJU60" s="46"/>
      <c r="NJV60" s="46"/>
      <c r="NJW60" s="46"/>
      <c r="NJX60" s="46"/>
      <c r="NJY60" s="46"/>
      <c r="NJZ60" s="46"/>
      <c r="NKA60" s="46"/>
      <c r="NKB60" s="46"/>
      <c r="NKC60" s="46"/>
      <c r="NKD60" s="46"/>
      <c r="NKE60" s="46"/>
      <c r="NKF60" s="46"/>
      <c r="NKG60" s="46"/>
      <c r="NKH60" s="46"/>
      <c r="NKI60" s="46"/>
      <c r="NKJ60" s="46"/>
      <c r="NKK60" s="46"/>
      <c r="NKL60" s="46"/>
      <c r="NKM60" s="46"/>
      <c r="NKN60" s="46"/>
      <c r="NKO60" s="46"/>
      <c r="NKP60" s="46"/>
      <c r="NKQ60" s="46"/>
      <c r="NKR60" s="46"/>
      <c r="NKS60" s="46"/>
      <c r="NKT60" s="46"/>
      <c r="NKU60" s="46"/>
      <c r="NKV60" s="46"/>
      <c r="NKW60" s="46"/>
      <c r="NKX60" s="46"/>
      <c r="NKY60" s="46"/>
      <c r="NKZ60" s="46"/>
      <c r="NLA60" s="46"/>
      <c r="NLB60" s="46"/>
      <c r="NLC60" s="46"/>
      <c r="NLD60" s="46"/>
      <c r="NLE60" s="46"/>
      <c r="NLF60" s="46"/>
      <c r="NLG60" s="46"/>
      <c r="NLH60" s="46"/>
      <c r="NLI60" s="46"/>
      <c r="NLJ60" s="46"/>
      <c r="NLK60" s="46"/>
      <c r="NLL60" s="46"/>
      <c r="NLM60" s="46"/>
      <c r="NLN60" s="46"/>
      <c r="NLO60" s="46"/>
      <c r="NLP60" s="46"/>
      <c r="NLQ60" s="46"/>
      <c r="NLR60" s="46"/>
      <c r="NLS60" s="46"/>
      <c r="NLT60" s="46"/>
      <c r="NLU60" s="46"/>
      <c r="NLV60" s="46"/>
      <c r="NLW60" s="46"/>
      <c r="NLX60" s="46"/>
      <c r="NLY60" s="46"/>
      <c r="NLZ60" s="46"/>
      <c r="NMA60" s="46"/>
      <c r="NMB60" s="46"/>
      <c r="NMC60" s="46"/>
      <c r="NMD60" s="46"/>
      <c r="NME60" s="46"/>
      <c r="NMF60" s="46"/>
      <c r="NMG60" s="46"/>
      <c r="NMH60" s="46"/>
      <c r="NMI60" s="46"/>
      <c r="NMJ60" s="46"/>
      <c r="NMK60" s="46"/>
      <c r="NML60" s="46"/>
      <c r="NMM60" s="46"/>
      <c r="NMN60" s="46"/>
      <c r="NMO60" s="46"/>
      <c r="NMP60" s="46"/>
      <c r="NMQ60" s="46"/>
      <c r="NMR60" s="46"/>
      <c r="NMS60" s="46"/>
      <c r="NMT60" s="46"/>
      <c r="NMU60" s="46"/>
      <c r="NMV60" s="46"/>
      <c r="NMW60" s="46"/>
      <c r="NMX60" s="46"/>
      <c r="NMY60" s="46"/>
      <c r="NMZ60" s="46"/>
      <c r="NNA60" s="46"/>
      <c r="NNB60" s="46"/>
      <c r="NNC60" s="46"/>
      <c r="NND60" s="46"/>
      <c r="NNE60" s="46"/>
      <c r="NNF60" s="46"/>
      <c r="NNG60" s="46"/>
      <c r="NNH60" s="46"/>
      <c r="NNI60" s="46"/>
      <c r="NNJ60" s="46"/>
      <c r="NNK60" s="46"/>
      <c r="NNL60" s="46"/>
      <c r="NNM60" s="46"/>
      <c r="NNN60" s="46"/>
      <c r="NNO60" s="46"/>
      <c r="NNP60" s="46"/>
      <c r="NNQ60" s="46"/>
      <c r="NNR60" s="46"/>
      <c r="NNS60" s="46"/>
      <c r="NNT60" s="46"/>
      <c r="NNU60" s="46"/>
      <c r="NNV60" s="46"/>
      <c r="NNW60" s="46"/>
      <c r="NNX60" s="46"/>
      <c r="NNY60" s="46"/>
      <c r="NNZ60" s="46"/>
      <c r="NOA60" s="46"/>
      <c r="NOB60" s="46"/>
      <c r="NOC60" s="46"/>
      <c r="NOD60" s="46"/>
      <c r="NOE60" s="46"/>
      <c r="NOF60" s="46"/>
      <c r="NOG60" s="46"/>
      <c r="NOH60" s="46"/>
      <c r="NOI60" s="46"/>
      <c r="NOJ60" s="46"/>
      <c r="NOK60" s="46"/>
      <c r="NOL60" s="46"/>
      <c r="NOM60" s="46"/>
      <c r="NON60" s="46"/>
      <c r="NOO60" s="46"/>
      <c r="NOP60" s="46"/>
      <c r="NOQ60" s="46"/>
      <c r="NOR60" s="46"/>
      <c r="NOS60" s="46"/>
      <c r="NOT60" s="46"/>
      <c r="NOU60" s="46"/>
      <c r="NOV60" s="46"/>
      <c r="NOW60" s="46"/>
      <c r="NOX60" s="46"/>
      <c r="NOY60" s="46"/>
      <c r="NOZ60" s="46"/>
      <c r="NPA60" s="46"/>
      <c r="NPB60" s="46"/>
      <c r="NPC60" s="46"/>
      <c r="NPD60" s="46"/>
      <c r="NPE60" s="46"/>
      <c r="NPF60" s="46"/>
      <c r="NPG60" s="46"/>
      <c r="NPH60" s="46"/>
      <c r="NPI60" s="46"/>
      <c r="NPJ60" s="46"/>
      <c r="NPK60" s="46"/>
      <c r="NPL60" s="46"/>
      <c r="NPM60" s="46"/>
      <c r="NPN60" s="46"/>
      <c r="NPO60" s="46"/>
      <c r="NPP60" s="46"/>
      <c r="NPQ60" s="46"/>
      <c r="NPR60" s="46"/>
      <c r="NPS60" s="46"/>
      <c r="NPT60" s="46"/>
      <c r="NPU60" s="46"/>
      <c r="NPV60" s="46"/>
      <c r="NPW60" s="46"/>
      <c r="NPX60" s="46"/>
      <c r="NPY60" s="46"/>
      <c r="NPZ60" s="46"/>
      <c r="NQA60" s="46"/>
      <c r="NQB60" s="46"/>
      <c r="NQC60" s="46"/>
      <c r="NQD60" s="46"/>
      <c r="NQE60" s="46"/>
      <c r="NQF60" s="46"/>
      <c r="NQG60" s="46"/>
      <c r="NQH60" s="46"/>
      <c r="NQI60" s="46"/>
      <c r="NQJ60" s="46"/>
      <c r="NQK60" s="46"/>
      <c r="NQL60" s="46"/>
      <c r="NQM60" s="46"/>
      <c r="NQN60" s="46"/>
      <c r="NQO60" s="46"/>
      <c r="NQP60" s="46"/>
      <c r="NQQ60" s="46"/>
      <c r="NQR60" s="46"/>
      <c r="NQS60" s="46"/>
      <c r="NQT60" s="46"/>
      <c r="NQU60" s="46"/>
      <c r="NQV60" s="46"/>
      <c r="NQW60" s="46"/>
      <c r="NQX60" s="46"/>
      <c r="NQY60" s="46"/>
      <c r="NQZ60" s="46"/>
      <c r="NRA60" s="46"/>
      <c r="NRB60" s="46"/>
      <c r="NRC60" s="46"/>
      <c r="NRD60" s="46"/>
      <c r="NRE60" s="46"/>
      <c r="NRF60" s="46"/>
      <c r="NRG60" s="46"/>
      <c r="NRH60" s="46"/>
      <c r="NRI60" s="46"/>
      <c r="NRJ60" s="46"/>
      <c r="NRK60" s="46"/>
      <c r="NRL60" s="46"/>
      <c r="NRM60" s="46"/>
      <c r="NRN60" s="46"/>
      <c r="NRO60" s="46"/>
      <c r="NRP60" s="46"/>
      <c r="NRQ60" s="46"/>
      <c r="NRR60" s="46"/>
      <c r="NRS60" s="46"/>
      <c r="NRT60" s="46"/>
      <c r="NRU60" s="46"/>
      <c r="NRV60" s="46"/>
      <c r="NRW60" s="46"/>
      <c r="NRX60" s="46"/>
      <c r="NRY60" s="46"/>
      <c r="NRZ60" s="46"/>
      <c r="NSA60" s="46"/>
      <c r="NSB60" s="46"/>
      <c r="NSC60" s="46"/>
      <c r="NSD60" s="46"/>
      <c r="NSE60" s="46"/>
      <c r="NSF60" s="46"/>
      <c r="NSG60" s="46"/>
      <c r="NSH60" s="46"/>
      <c r="NSI60" s="46"/>
      <c r="NSJ60" s="46"/>
      <c r="NSK60" s="46"/>
      <c r="NSL60" s="46"/>
      <c r="NSM60" s="46"/>
      <c r="NSN60" s="46"/>
      <c r="NSO60" s="46"/>
      <c r="NSP60" s="46"/>
      <c r="NSQ60" s="46"/>
      <c r="NSR60" s="46"/>
      <c r="NSS60" s="46"/>
      <c r="NST60" s="46"/>
      <c r="NSU60" s="46"/>
      <c r="NSV60" s="46"/>
      <c r="NSW60" s="46"/>
      <c r="NSX60" s="46"/>
      <c r="NSY60" s="46"/>
      <c r="NSZ60" s="46"/>
      <c r="NTA60" s="46"/>
      <c r="NTB60" s="46"/>
      <c r="NTC60" s="46"/>
      <c r="NTD60" s="46"/>
      <c r="NTE60" s="46"/>
      <c r="NTF60" s="46"/>
      <c r="NTG60" s="46"/>
      <c r="NTH60" s="46"/>
      <c r="NTI60" s="46"/>
      <c r="NTJ60" s="46"/>
      <c r="NTK60" s="46"/>
      <c r="NTL60" s="46"/>
      <c r="NTM60" s="46"/>
      <c r="NTN60" s="46"/>
      <c r="NTO60" s="46"/>
      <c r="NTP60" s="46"/>
      <c r="NTQ60" s="46"/>
      <c r="NTR60" s="46"/>
      <c r="NTS60" s="46"/>
      <c r="NTT60" s="46"/>
      <c r="NTU60" s="46"/>
      <c r="NTV60" s="46"/>
      <c r="NTW60" s="46"/>
      <c r="NTX60" s="46"/>
      <c r="NTY60" s="46"/>
      <c r="NTZ60" s="46"/>
      <c r="NUA60" s="46"/>
      <c r="NUB60" s="46"/>
      <c r="NUC60" s="46"/>
      <c r="NUD60" s="46"/>
      <c r="NUE60" s="46"/>
      <c r="NUF60" s="46"/>
      <c r="NUG60" s="46"/>
      <c r="NUH60" s="46"/>
      <c r="NUI60" s="46"/>
      <c r="NUJ60" s="46"/>
      <c r="NUK60" s="46"/>
      <c r="NUL60" s="46"/>
      <c r="NUM60" s="46"/>
      <c r="NUN60" s="46"/>
      <c r="NUO60" s="46"/>
      <c r="NUP60" s="46"/>
      <c r="NUQ60" s="46"/>
      <c r="NUR60" s="46"/>
      <c r="NUS60" s="46"/>
      <c r="NUT60" s="46"/>
      <c r="NUU60" s="46"/>
      <c r="NUV60" s="46"/>
      <c r="NUW60" s="46"/>
      <c r="NUX60" s="46"/>
      <c r="NUY60" s="46"/>
      <c r="NUZ60" s="46"/>
      <c r="NVA60" s="46"/>
      <c r="NVB60" s="46"/>
      <c r="NVC60" s="46"/>
      <c r="NVD60" s="46"/>
      <c r="NVE60" s="46"/>
      <c r="NVF60" s="46"/>
      <c r="NVG60" s="46"/>
      <c r="NVH60" s="46"/>
      <c r="NVI60" s="46"/>
      <c r="NVJ60" s="46"/>
      <c r="NVK60" s="46"/>
      <c r="NVL60" s="46"/>
      <c r="NVM60" s="46"/>
      <c r="NVN60" s="46"/>
      <c r="NVO60" s="46"/>
      <c r="NVP60" s="46"/>
      <c r="NVQ60" s="46"/>
      <c r="NVR60" s="46"/>
      <c r="NVS60" s="46"/>
      <c r="NVT60" s="46"/>
      <c r="NVU60" s="46"/>
      <c r="NVV60" s="46"/>
      <c r="NVW60" s="46"/>
      <c r="NVX60" s="46"/>
      <c r="NVY60" s="46"/>
      <c r="NVZ60" s="46"/>
      <c r="NWA60" s="46"/>
      <c r="NWB60" s="46"/>
      <c r="NWC60" s="46"/>
      <c r="NWD60" s="46"/>
      <c r="NWE60" s="46"/>
      <c r="NWF60" s="46"/>
      <c r="NWG60" s="46"/>
      <c r="NWH60" s="46"/>
      <c r="NWI60" s="46"/>
      <c r="NWJ60" s="46"/>
      <c r="NWK60" s="46"/>
      <c r="NWL60" s="46"/>
      <c r="NWM60" s="46"/>
      <c r="NWN60" s="46"/>
      <c r="NWO60" s="46"/>
      <c r="NWP60" s="46"/>
      <c r="NWQ60" s="46"/>
      <c r="NWR60" s="46"/>
      <c r="NWS60" s="46"/>
      <c r="NWT60" s="46"/>
      <c r="NWU60" s="46"/>
      <c r="NWV60" s="46"/>
      <c r="NWW60" s="46"/>
      <c r="NWX60" s="46"/>
      <c r="NWY60" s="46"/>
      <c r="NWZ60" s="46"/>
      <c r="NXA60" s="46"/>
      <c r="NXB60" s="46"/>
      <c r="NXC60" s="46"/>
      <c r="NXD60" s="46"/>
      <c r="NXE60" s="46"/>
      <c r="NXF60" s="46"/>
      <c r="NXG60" s="46"/>
      <c r="NXH60" s="46"/>
      <c r="NXI60" s="46"/>
      <c r="NXJ60" s="46"/>
      <c r="NXK60" s="46"/>
      <c r="NXL60" s="46"/>
      <c r="NXM60" s="46"/>
      <c r="NXN60" s="46"/>
      <c r="NXO60" s="46"/>
      <c r="NXP60" s="46"/>
      <c r="NXQ60" s="46"/>
      <c r="NXR60" s="46"/>
      <c r="NXS60" s="46"/>
      <c r="NXT60" s="46"/>
      <c r="NXU60" s="46"/>
      <c r="NXV60" s="46"/>
      <c r="NXW60" s="46"/>
      <c r="NXX60" s="46"/>
      <c r="NXY60" s="46"/>
      <c r="NXZ60" s="46"/>
      <c r="NYA60" s="46"/>
      <c r="NYB60" s="46"/>
      <c r="NYC60" s="46"/>
      <c r="NYD60" s="46"/>
      <c r="NYE60" s="46"/>
      <c r="NYF60" s="46"/>
      <c r="NYG60" s="46"/>
      <c r="NYH60" s="46"/>
      <c r="NYI60" s="46"/>
      <c r="NYJ60" s="46"/>
      <c r="NYK60" s="46"/>
      <c r="NYL60" s="46"/>
      <c r="NYM60" s="46"/>
      <c r="NYN60" s="46"/>
      <c r="NYO60" s="46"/>
      <c r="NYP60" s="46"/>
      <c r="NYQ60" s="46"/>
      <c r="NYR60" s="46"/>
      <c r="NYS60" s="46"/>
      <c r="NYT60" s="46"/>
      <c r="NYU60" s="46"/>
      <c r="NYV60" s="46"/>
      <c r="NYW60" s="46"/>
      <c r="NYX60" s="46"/>
      <c r="NYY60" s="46"/>
      <c r="NYZ60" s="46"/>
      <c r="NZA60" s="46"/>
      <c r="NZB60" s="46"/>
      <c r="NZC60" s="46"/>
      <c r="NZD60" s="46"/>
      <c r="NZE60" s="46"/>
      <c r="NZF60" s="46"/>
      <c r="NZG60" s="46"/>
      <c r="NZH60" s="46"/>
      <c r="NZI60" s="46"/>
      <c r="NZJ60" s="46"/>
      <c r="NZK60" s="46"/>
      <c r="NZL60" s="46"/>
      <c r="NZM60" s="46"/>
      <c r="NZN60" s="46"/>
      <c r="NZO60" s="46"/>
      <c r="NZP60" s="46"/>
      <c r="NZQ60" s="46"/>
      <c r="NZR60" s="46"/>
      <c r="NZS60" s="46"/>
      <c r="NZT60" s="46"/>
      <c r="NZU60" s="46"/>
      <c r="NZV60" s="46"/>
      <c r="NZW60" s="46"/>
      <c r="NZX60" s="46"/>
      <c r="NZY60" s="46"/>
      <c r="NZZ60" s="46"/>
      <c r="OAA60" s="46"/>
      <c r="OAB60" s="46"/>
      <c r="OAC60" s="46"/>
      <c r="OAD60" s="46"/>
      <c r="OAE60" s="46"/>
      <c r="OAF60" s="46"/>
      <c r="OAG60" s="46"/>
      <c r="OAH60" s="46"/>
      <c r="OAI60" s="46"/>
      <c r="OAJ60" s="46"/>
      <c r="OAK60" s="46"/>
      <c r="OAL60" s="46"/>
      <c r="OAM60" s="46"/>
      <c r="OAN60" s="46"/>
      <c r="OAO60" s="46"/>
      <c r="OAP60" s="46"/>
      <c r="OAQ60" s="46"/>
      <c r="OAR60" s="46"/>
      <c r="OAS60" s="46"/>
      <c r="OAT60" s="46"/>
      <c r="OAU60" s="46"/>
      <c r="OAV60" s="46"/>
      <c r="OAW60" s="46"/>
      <c r="OAX60" s="46"/>
      <c r="OAY60" s="46"/>
      <c r="OAZ60" s="46"/>
      <c r="OBA60" s="46"/>
      <c r="OBB60" s="46"/>
      <c r="OBC60" s="46"/>
      <c r="OBD60" s="46"/>
      <c r="OBE60" s="46"/>
      <c r="OBF60" s="46"/>
      <c r="OBG60" s="46"/>
      <c r="OBH60" s="46"/>
      <c r="OBI60" s="46"/>
      <c r="OBJ60" s="46"/>
      <c r="OBK60" s="46"/>
      <c r="OBL60" s="46"/>
      <c r="OBM60" s="46"/>
      <c r="OBN60" s="46"/>
      <c r="OBO60" s="46"/>
      <c r="OBP60" s="46"/>
      <c r="OBQ60" s="46"/>
      <c r="OBR60" s="46"/>
      <c r="OBS60" s="46"/>
      <c r="OBT60" s="46"/>
      <c r="OBU60" s="46"/>
      <c r="OBV60" s="46"/>
      <c r="OBW60" s="46"/>
      <c r="OBX60" s="46"/>
      <c r="OBY60" s="46"/>
      <c r="OBZ60" s="46"/>
      <c r="OCA60" s="46"/>
      <c r="OCB60" s="46"/>
      <c r="OCC60" s="46"/>
      <c r="OCD60" s="46"/>
      <c r="OCE60" s="46"/>
      <c r="OCF60" s="46"/>
      <c r="OCG60" s="46"/>
      <c r="OCH60" s="46"/>
      <c r="OCI60" s="46"/>
      <c r="OCJ60" s="46"/>
      <c r="OCK60" s="46"/>
      <c r="OCL60" s="46"/>
      <c r="OCM60" s="46"/>
      <c r="OCN60" s="46"/>
      <c r="OCO60" s="46"/>
      <c r="OCP60" s="46"/>
      <c r="OCQ60" s="46"/>
      <c r="OCR60" s="46"/>
      <c r="OCS60" s="46"/>
      <c r="OCT60" s="46"/>
      <c r="OCU60" s="46"/>
      <c r="OCV60" s="46"/>
      <c r="OCW60" s="46"/>
      <c r="OCX60" s="46"/>
      <c r="OCY60" s="46"/>
      <c r="OCZ60" s="46"/>
      <c r="ODA60" s="46"/>
      <c r="ODB60" s="46"/>
      <c r="ODC60" s="46"/>
      <c r="ODD60" s="46"/>
      <c r="ODE60" s="46"/>
      <c r="ODF60" s="46"/>
      <c r="ODG60" s="46"/>
      <c r="ODH60" s="46"/>
      <c r="ODI60" s="46"/>
      <c r="ODJ60" s="46"/>
      <c r="ODK60" s="46"/>
      <c r="ODL60" s="46"/>
      <c r="ODM60" s="46"/>
      <c r="ODN60" s="46"/>
      <c r="ODO60" s="46"/>
      <c r="ODP60" s="46"/>
      <c r="ODQ60" s="46"/>
      <c r="ODR60" s="46"/>
      <c r="ODS60" s="46"/>
      <c r="ODT60" s="46"/>
      <c r="ODU60" s="46"/>
      <c r="ODV60" s="46"/>
      <c r="ODW60" s="46"/>
      <c r="ODX60" s="46"/>
      <c r="ODY60" s="46"/>
      <c r="ODZ60" s="46"/>
      <c r="OEA60" s="46"/>
      <c r="OEB60" s="46"/>
      <c r="OEC60" s="46"/>
      <c r="OED60" s="46"/>
      <c r="OEE60" s="46"/>
      <c r="OEF60" s="46"/>
      <c r="OEG60" s="46"/>
      <c r="OEH60" s="46"/>
      <c r="OEI60" s="46"/>
      <c r="OEJ60" s="46"/>
      <c r="OEK60" s="46"/>
      <c r="OEL60" s="46"/>
      <c r="OEM60" s="46"/>
      <c r="OEN60" s="46"/>
      <c r="OEO60" s="46"/>
      <c r="OEP60" s="46"/>
      <c r="OEQ60" s="46"/>
      <c r="OER60" s="46"/>
      <c r="OES60" s="46"/>
      <c r="OET60" s="46"/>
      <c r="OEU60" s="46"/>
      <c r="OEV60" s="46"/>
      <c r="OEW60" s="46"/>
      <c r="OEX60" s="46"/>
      <c r="OEY60" s="46"/>
      <c r="OEZ60" s="46"/>
      <c r="OFA60" s="46"/>
      <c r="OFB60" s="46"/>
      <c r="OFC60" s="46"/>
      <c r="OFD60" s="46"/>
      <c r="OFE60" s="46"/>
      <c r="OFF60" s="46"/>
      <c r="OFG60" s="46"/>
      <c r="OFH60" s="46"/>
      <c r="OFI60" s="46"/>
      <c r="OFJ60" s="46"/>
      <c r="OFK60" s="46"/>
      <c r="OFL60" s="46"/>
      <c r="OFM60" s="46"/>
      <c r="OFN60" s="46"/>
      <c r="OFO60" s="46"/>
      <c r="OFP60" s="46"/>
      <c r="OFQ60" s="46"/>
      <c r="OFR60" s="46"/>
      <c r="OFS60" s="46"/>
      <c r="OFT60" s="46"/>
      <c r="OFU60" s="46"/>
      <c r="OFV60" s="46"/>
      <c r="OFW60" s="46"/>
      <c r="OFX60" s="46"/>
      <c r="OFY60" s="46"/>
      <c r="OFZ60" s="46"/>
      <c r="OGA60" s="46"/>
      <c r="OGB60" s="46"/>
      <c r="OGC60" s="46"/>
      <c r="OGD60" s="46"/>
      <c r="OGE60" s="46"/>
      <c r="OGF60" s="46"/>
      <c r="OGG60" s="46"/>
      <c r="OGH60" s="46"/>
      <c r="OGI60" s="46"/>
      <c r="OGJ60" s="46"/>
      <c r="OGK60" s="46"/>
      <c r="OGL60" s="46"/>
      <c r="OGM60" s="46"/>
      <c r="OGN60" s="46"/>
      <c r="OGO60" s="46"/>
      <c r="OGP60" s="46"/>
      <c r="OGQ60" s="46"/>
      <c r="OGR60" s="46"/>
      <c r="OGS60" s="46"/>
      <c r="OGT60" s="46"/>
      <c r="OGU60" s="46"/>
      <c r="OGV60" s="46"/>
      <c r="OGW60" s="46"/>
      <c r="OGX60" s="46"/>
      <c r="OGY60" s="46"/>
      <c r="OGZ60" s="46"/>
      <c r="OHA60" s="46"/>
      <c r="OHB60" s="46"/>
      <c r="OHC60" s="46"/>
      <c r="OHD60" s="46"/>
      <c r="OHE60" s="46"/>
      <c r="OHF60" s="46"/>
      <c r="OHG60" s="46"/>
      <c r="OHH60" s="46"/>
      <c r="OHI60" s="46"/>
      <c r="OHJ60" s="46"/>
      <c r="OHK60" s="46"/>
      <c r="OHL60" s="46"/>
      <c r="OHM60" s="46"/>
      <c r="OHN60" s="46"/>
      <c r="OHO60" s="46"/>
      <c r="OHP60" s="46"/>
      <c r="OHQ60" s="46"/>
      <c r="OHR60" s="46"/>
      <c r="OHS60" s="46"/>
      <c r="OHT60" s="46"/>
      <c r="OHU60" s="46"/>
      <c r="OHV60" s="46"/>
      <c r="OHW60" s="46"/>
      <c r="OHX60" s="46"/>
      <c r="OHY60" s="46"/>
      <c r="OHZ60" s="46"/>
      <c r="OIA60" s="46"/>
      <c r="OIB60" s="46"/>
      <c r="OIC60" s="46"/>
      <c r="OID60" s="46"/>
      <c r="OIE60" s="46"/>
      <c r="OIF60" s="46"/>
      <c r="OIG60" s="46"/>
      <c r="OIH60" s="46"/>
      <c r="OII60" s="46"/>
      <c r="OIJ60" s="46"/>
      <c r="OIK60" s="46"/>
      <c r="OIL60" s="46"/>
      <c r="OIM60" s="46"/>
      <c r="OIN60" s="46"/>
      <c r="OIO60" s="46"/>
      <c r="OIP60" s="46"/>
      <c r="OIQ60" s="46"/>
      <c r="OIR60" s="46"/>
      <c r="OIS60" s="46"/>
      <c r="OIT60" s="46"/>
      <c r="OIU60" s="46"/>
      <c r="OIV60" s="46"/>
      <c r="OIW60" s="46"/>
      <c r="OIX60" s="46"/>
      <c r="OIY60" s="46"/>
      <c r="OIZ60" s="46"/>
      <c r="OJA60" s="46"/>
      <c r="OJB60" s="46"/>
      <c r="OJC60" s="46"/>
      <c r="OJD60" s="46"/>
      <c r="OJE60" s="46"/>
      <c r="OJF60" s="46"/>
      <c r="OJG60" s="46"/>
      <c r="OJH60" s="46"/>
      <c r="OJI60" s="46"/>
      <c r="OJJ60" s="46"/>
      <c r="OJK60" s="46"/>
      <c r="OJL60" s="46"/>
      <c r="OJM60" s="46"/>
      <c r="OJN60" s="46"/>
      <c r="OJO60" s="46"/>
      <c r="OJP60" s="46"/>
      <c r="OJQ60" s="46"/>
      <c r="OJR60" s="46"/>
      <c r="OJS60" s="46"/>
      <c r="OJT60" s="46"/>
      <c r="OJU60" s="46"/>
      <c r="OJV60" s="46"/>
      <c r="OJW60" s="46"/>
      <c r="OJX60" s="46"/>
      <c r="OJY60" s="46"/>
      <c r="OJZ60" s="46"/>
      <c r="OKA60" s="46"/>
      <c r="OKB60" s="46"/>
      <c r="OKC60" s="46"/>
      <c r="OKD60" s="46"/>
      <c r="OKE60" s="46"/>
      <c r="OKF60" s="46"/>
      <c r="OKG60" s="46"/>
      <c r="OKH60" s="46"/>
      <c r="OKI60" s="46"/>
      <c r="OKJ60" s="46"/>
      <c r="OKK60" s="46"/>
      <c r="OKL60" s="46"/>
      <c r="OKM60" s="46"/>
      <c r="OKN60" s="46"/>
      <c r="OKO60" s="46"/>
      <c r="OKP60" s="46"/>
      <c r="OKQ60" s="46"/>
      <c r="OKR60" s="46"/>
      <c r="OKS60" s="46"/>
      <c r="OKT60" s="46"/>
      <c r="OKU60" s="46"/>
      <c r="OKV60" s="46"/>
      <c r="OKW60" s="46"/>
      <c r="OKX60" s="46"/>
      <c r="OKY60" s="46"/>
      <c r="OKZ60" s="46"/>
      <c r="OLA60" s="46"/>
      <c r="OLB60" s="46"/>
      <c r="OLC60" s="46"/>
      <c r="OLD60" s="46"/>
      <c r="OLE60" s="46"/>
      <c r="OLF60" s="46"/>
      <c r="OLG60" s="46"/>
      <c r="OLH60" s="46"/>
      <c r="OLI60" s="46"/>
      <c r="OLJ60" s="46"/>
      <c r="OLK60" s="46"/>
      <c r="OLL60" s="46"/>
      <c r="OLM60" s="46"/>
      <c r="OLN60" s="46"/>
      <c r="OLO60" s="46"/>
      <c r="OLP60" s="46"/>
      <c r="OLQ60" s="46"/>
      <c r="OLR60" s="46"/>
      <c r="OLS60" s="46"/>
      <c r="OLT60" s="46"/>
      <c r="OLU60" s="46"/>
      <c r="OLV60" s="46"/>
      <c r="OLW60" s="46"/>
      <c r="OLX60" s="46"/>
      <c r="OLY60" s="46"/>
      <c r="OLZ60" s="46"/>
      <c r="OMA60" s="46"/>
      <c r="OMB60" s="46"/>
      <c r="OMC60" s="46"/>
      <c r="OMD60" s="46"/>
      <c r="OME60" s="46"/>
      <c r="OMF60" s="46"/>
      <c r="OMG60" s="46"/>
      <c r="OMH60" s="46"/>
      <c r="OMI60" s="46"/>
      <c r="OMJ60" s="46"/>
      <c r="OMK60" s="46"/>
      <c r="OML60" s="46"/>
      <c r="OMM60" s="46"/>
      <c r="OMN60" s="46"/>
      <c r="OMO60" s="46"/>
      <c r="OMP60" s="46"/>
      <c r="OMQ60" s="46"/>
      <c r="OMR60" s="46"/>
      <c r="OMS60" s="46"/>
      <c r="OMT60" s="46"/>
      <c r="OMU60" s="46"/>
      <c r="OMV60" s="46"/>
      <c r="OMW60" s="46"/>
      <c r="OMX60" s="46"/>
      <c r="OMY60" s="46"/>
      <c r="OMZ60" s="46"/>
      <c r="ONA60" s="46"/>
      <c r="ONB60" s="46"/>
      <c r="ONC60" s="46"/>
      <c r="OND60" s="46"/>
      <c r="ONE60" s="46"/>
      <c r="ONF60" s="46"/>
      <c r="ONG60" s="46"/>
      <c r="ONH60" s="46"/>
      <c r="ONI60" s="46"/>
      <c r="ONJ60" s="46"/>
      <c r="ONK60" s="46"/>
      <c r="ONL60" s="46"/>
      <c r="ONM60" s="46"/>
      <c r="ONN60" s="46"/>
      <c r="ONO60" s="46"/>
      <c r="ONP60" s="46"/>
      <c r="ONQ60" s="46"/>
      <c r="ONR60" s="46"/>
      <c r="ONS60" s="46"/>
      <c r="ONT60" s="46"/>
      <c r="ONU60" s="46"/>
      <c r="ONV60" s="46"/>
      <c r="ONW60" s="46"/>
      <c r="ONX60" s="46"/>
      <c r="ONY60" s="46"/>
      <c r="ONZ60" s="46"/>
      <c r="OOA60" s="46"/>
      <c r="OOB60" s="46"/>
      <c r="OOC60" s="46"/>
      <c r="OOD60" s="46"/>
      <c r="OOE60" s="46"/>
      <c r="OOF60" s="46"/>
      <c r="OOG60" s="46"/>
      <c r="OOH60" s="46"/>
      <c r="OOI60" s="46"/>
      <c r="OOJ60" s="46"/>
      <c r="OOK60" s="46"/>
      <c r="OOL60" s="46"/>
      <c r="OOM60" s="46"/>
      <c r="OON60" s="46"/>
      <c r="OOO60" s="46"/>
      <c r="OOP60" s="46"/>
      <c r="OOQ60" s="46"/>
      <c r="OOR60" s="46"/>
      <c r="OOS60" s="46"/>
      <c r="OOT60" s="46"/>
      <c r="OOU60" s="46"/>
      <c r="OOV60" s="46"/>
      <c r="OOW60" s="46"/>
      <c r="OOX60" s="46"/>
      <c r="OOY60" s="46"/>
      <c r="OOZ60" s="46"/>
      <c r="OPA60" s="46"/>
      <c r="OPB60" s="46"/>
      <c r="OPC60" s="46"/>
      <c r="OPD60" s="46"/>
      <c r="OPE60" s="46"/>
      <c r="OPF60" s="46"/>
      <c r="OPG60" s="46"/>
      <c r="OPH60" s="46"/>
      <c r="OPI60" s="46"/>
      <c r="OPJ60" s="46"/>
      <c r="OPK60" s="46"/>
      <c r="OPL60" s="46"/>
      <c r="OPM60" s="46"/>
      <c r="OPN60" s="46"/>
      <c r="OPO60" s="46"/>
      <c r="OPP60" s="46"/>
      <c r="OPQ60" s="46"/>
      <c r="OPR60" s="46"/>
      <c r="OPS60" s="46"/>
      <c r="OPT60" s="46"/>
      <c r="OPU60" s="46"/>
      <c r="OPV60" s="46"/>
      <c r="OPW60" s="46"/>
      <c r="OPX60" s="46"/>
      <c r="OPY60" s="46"/>
      <c r="OPZ60" s="46"/>
      <c r="OQA60" s="46"/>
      <c r="OQB60" s="46"/>
      <c r="OQC60" s="46"/>
      <c r="OQD60" s="46"/>
      <c r="OQE60" s="46"/>
      <c r="OQF60" s="46"/>
      <c r="OQG60" s="46"/>
      <c r="OQH60" s="46"/>
      <c r="OQI60" s="46"/>
      <c r="OQJ60" s="46"/>
      <c r="OQK60" s="46"/>
      <c r="OQL60" s="46"/>
      <c r="OQM60" s="46"/>
      <c r="OQN60" s="46"/>
      <c r="OQO60" s="46"/>
      <c r="OQP60" s="46"/>
      <c r="OQQ60" s="46"/>
      <c r="OQR60" s="46"/>
      <c r="OQS60" s="46"/>
      <c r="OQT60" s="46"/>
      <c r="OQU60" s="46"/>
      <c r="OQV60" s="46"/>
      <c r="OQW60" s="46"/>
      <c r="OQX60" s="46"/>
      <c r="OQY60" s="46"/>
      <c r="OQZ60" s="46"/>
      <c r="ORA60" s="46"/>
      <c r="ORB60" s="46"/>
      <c r="ORC60" s="46"/>
      <c r="ORD60" s="46"/>
      <c r="ORE60" s="46"/>
      <c r="ORF60" s="46"/>
      <c r="ORG60" s="46"/>
      <c r="ORH60" s="46"/>
      <c r="ORI60" s="46"/>
      <c r="ORJ60" s="46"/>
      <c r="ORK60" s="46"/>
      <c r="ORL60" s="46"/>
      <c r="ORM60" s="46"/>
      <c r="ORN60" s="46"/>
      <c r="ORO60" s="46"/>
      <c r="ORP60" s="46"/>
      <c r="ORQ60" s="46"/>
      <c r="ORR60" s="46"/>
      <c r="ORS60" s="46"/>
      <c r="ORT60" s="46"/>
      <c r="ORU60" s="46"/>
      <c r="ORV60" s="46"/>
      <c r="ORW60" s="46"/>
      <c r="ORX60" s="46"/>
      <c r="ORY60" s="46"/>
      <c r="ORZ60" s="46"/>
      <c r="OSA60" s="46"/>
      <c r="OSB60" s="46"/>
      <c r="OSC60" s="46"/>
      <c r="OSD60" s="46"/>
      <c r="OSE60" s="46"/>
      <c r="OSF60" s="46"/>
      <c r="OSG60" s="46"/>
      <c r="OSH60" s="46"/>
      <c r="OSI60" s="46"/>
      <c r="OSJ60" s="46"/>
      <c r="OSK60" s="46"/>
      <c r="OSL60" s="46"/>
      <c r="OSM60" s="46"/>
      <c r="OSN60" s="46"/>
      <c r="OSO60" s="46"/>
      <c r="OSP60" s="46"/>
      <c r="OSQ60" s="46"/>
      <c r="OSR60" s="46"/>
      <c r="OSS60" s="46"/>
      <c r="OST60" s="46"/>
      <c r="OSU60" s="46"/>
      <c r="OSV60" s="46"/>
      <c r="OSW60" s="46"/>
      <c r="OSX60" s="46"/>
      <c r="OSY60" s="46"/>
      <c r="OSZ60" s="46"/>
      <c r="OTA60" s="46"/>
      <c r="OTB60" s="46"/>
      <c r="OTC60" s="46"/>
      <c r="OTD60" s="46"/>
      <c r="OTE60" s="46"/>
      <c r="OTF60" s="46"/>
      <c r="OTG60" s="46"/>
      <c r="OTH60" s="46"/>
      <c r="OTI60" s="46"/>
      <c r="OTJ60" s="46"/>
      <c r="OTK60" s="46"/>
      <c r="OTL60" s="46"/>
      <c r="OTM60" s="46"/>
      <c r="OTN60" s="46"/>
      <c r="OTO60" s="46"/>
      <c r="OTP60" s="46"/>
      <c r="OTQ60" s="46"/>
      <c r="OTR60" s="46"/>
      <c r="OTS60" s="46"/>
      <c r="OTT60" s="46"/>
      <c r="OTU60" s="46"/>
      <c r="OTV60" s="46"/>
      <c r="OTW60" s="46"/>
      <c r="OTX60" s="46"/>
      <c r="OTY60" s="46"/>
      <c r="OTZ60" s="46"/>
      <c r="OUA60" s="46"/>
      <c r="OUB60" s="46"/>
      <c r="OUC60" s="46"/>
      <c r="OUD60" s="46"/>
      <c r="OUE60" s="46"/>
      <c r="OUF60" s="46"/>
      <c r="OUG60" s="46"/>
      <c r="OUH60" s="46"/>
      <c r="OUI60" s="46"/>
      <c r="OUJ60" s="46"/>
      <c r="OUK60" s="46"/>
      <c r="OUL60" s="46"/>
      <c r="OUM60" s="46"/>
      <c r="OUN60" s="46"/>
      <c r="OUO60" s="46"/>
      <c r="OUP60" s="46"/>
      <c r="OUQ60" s="46"/>
      <c r="OUR60" s="46"/>
      <c r="OUS60" s="46"/>
      <c r="OUT60" s="46"/>
      <c r="OUU60" s="46"/>
      <c r="OUV60" s="46"/>
      <c r="OUW60" s="46"/>
      <c r="OUX60" s="46"/>
      <c r="OUY60" s="46"/>
      <c r="OUZ60" s="46"/>
      <c r="OVA60" s="46"/>
      <c r="OVB60" s="46"/>
      <c r="OVC60" s="46"/>
      <c r="OVD60" s="46"/>
      <c r="OVE60" s="46"/>
      <c r="OVF60" s="46"/>
      <c r="OVG60" s="46"/>
      <c r="OVH60" s="46"/>
      <c r="OVI60" s="46"/>
      <c r="OVJ60" s="46"/>
      <c r="OVK60" s="46"/>
      <c r="OVL60" s="46"/>
      <c r="OVM60" s="46"/>
      <c r="OVN60" s="46"/>
      <c r="OVO60" s="46"/>
      <c r="OVP60" s="46"/>
      <c r="OVQ60" s="46"/>
      <c r="OVR60" s="46"/>
      <c r="OVS60" s="46"/>
      <c r="OVT60" s="46"/>
      <c r="OVU60" s="46"/>
      <c r="OVV60" s="46"/>
      <c r="OVW60" s="46"/>
      <c r="OVX60" s="46"/>
      <c r="OVY60" s="46"/>
      <c r="OVZ60" s="46"/>
      <c r="OWA60" s="46"/>
      <c r="OWB60" s="46"/>
      <c r="OWC60" s="46"/>
      <c r="OWD60" s="46"/>
      <c r="OWE60" s="46"/>
      <c r="OWF60" s="46"/>
      <c r="OWG60" s="46"/>
      <c r="OWH60" s="46"/>
      <c r="OWI60" s="46"/>
      <c r="OWJ60" s="46"/>
      <c r="OWK60" s="46"/>
      <c r="OWL60" s="46"/>
      <c r="OWM60" s="46"/>
      <c r="OWN60" s="46"/>
      <c r="OWO60" s="46"/>
      <c r="OWP60" s="46"/>
      <c r="OWQ60" s="46"/>
      <c r="OWR60" s="46"/>
      <c r="OWS60" s="46"/>
      <c r="OWT60" s="46"/>
      <c r="OWU60" s="46"/>
      <c r="OWV60" s="46"/>
      <c r="OWW60" s="46"/>
      <c r="OWX60" s="46"/>
      <c r="OWY60" s="46"/>
      <c r="OWZ60" s="46"/>
      <c r="OXA60" s="46"/>
      <c r="OXB60" s="46"/>
      <c r="OXC60" s="46"/>
      <c r="OXD60" s="46"/>
      <c r="OXE60" s="46"/>
      <c r="OXF60" s="46"/>
      <c r="OXG60" s="46"/>
      <c r="OXH60" s="46"/>
      <c r="OXI60" s="46"/>
      <c r="OXJ60" s="46"/>
      <c r="OXK60" s="46"/>
      <c r="OXL60" s="46"/>
      <c r="OXM60" s="46"/>
      <c r="OXN60" s="46"/>
      <c r="OXO60" s="46"/>
      <c r="OXP60" s="46"/>
      <c r="OXQ60" s="46"/>
      <c r="OXR60" s="46"/>
      <c r="OXS60" s="46"/>
      <c r="OXT60" s="46"/>
      <c r="OXU60" s="46"/>
      <c r="OXV60" s="46"/>
      <c r="OXW60" s="46"/>
      <c r="OXX60" s="46"/>
      <c r="OXY60" s="46"/>
      <c r="OXZ60" s="46"/>
      <c r="OYA60" s="46"/>
      <c r="OYB60" s="46"/>
      <c r="OYC60" s="46"/>
      <c r="OYD60" s="46"/>
      <c r="OYE60" s="46"/>
      <c r="OYF60" s="46"/>
      <c r="OYG60" s="46"/>
      <c r="OYH60" s="46"/>
      <c r="OYI60" s="46"/>
      <c r="OYJ60" s="46"/>
      <c r="OYK60" s="46"/>
      <c r="OYL60" s="46"/>
      <c r="OYM60" s="46"/>
      <c r="OYN60" s="46"/>
      <c r="OYO60" s="46"/>
      <c r="OYP60" s="46"/>
      <c r="OYQ60" s="46"/>
      <c r="OYR60" s="46"/>
      <c r="OYS60" s="46"/>
      <c r="OYT60" s="46"/>
      <c r="OYU60" s="46"/>
      <c r="OYV60" s="46"/>
      <c r="OYW60" s="46"/>
      <c r="OYX60" s="46"/>
      <c r="OYY60" s="46"/>
      <c r="OYZ60" s="46"/>
      <c r="OZA60" s="46"/>
      <c r="OZB60" s="46"/>
      <c r="OZC60" s="46"/>
      <c r="OZD60" s="46"/>
      <c r="OZE60" s="46"/>
      <c r="OZF60" s="46"/>
      <c r="OZG60" s="46"/>
      <c r="OZH60" s="46"/>
      <c r="OZI60" s="46"/>
      <c r="OZJ60" s="46"/>
      <c r="OZK60" s="46"/>
      <c r="OZL60" s="46"/>
      <c r="OZM60" s="46"/>
      <c r="OZN60" s="46"/>
      <c r="OZO60" s="46"/>
      <c r="OZP60" s="46"/>
      <c r="OZQ60" s="46"/>
      <c r="OZR60" s="46"/>
      <c r="OZS60" s="46"/>
      <c r="OZT60" s="46"/>
      <c r="OZU60" s="46"/>
      <c r="OZV60" s="46"/>
      <c r="OZW60" s="46"/>
      <c r="OZX60" s="46"/>
      <c r="OZY60" s="46"/>
      <c r="OZZ60" s="46"/>
      <c r="PAA60" s="46"/>
      <c r="PAB60" s="46"/>
      <c r="PAC60" s="46"/>
      <c r="PAD60" s="46"/>
      <c r="PAE60" s="46"/>
      <c r="PAF60" s="46"/>
      <c r="PAG60" s="46"/>
      <c r="PAH60" s="46"/>
      <c r="PAI60" s="46"/>
      <c r="PAJ60" s="46"/>
      <c r="PAK60" s="46"/>
      <c r="PAL60" s="46"/>
      <c r="PAM60" s="46"/>
      <c r="PAN60" s="46"/>
      <c r="PAO60" s="46"/>
      <c r="PAP60" s="46"/>
      <c r="PAQ60" s="46"/>
      <c r="PAR60" s="46"/>
      <c r="PAS60" s="46"/>
      <c r="PAT60" s="46"/>
      <c r="PAU60" s="46"/>
      <c r="PAV60" s="46"/>
      <c r="PAW60" s="46"/>
      <c r="PAX60" s="46"/>
      <c r="PAY60" s="46"/>
      <c r="PAZ60" s="46"/>
      <c r="PBA60" s="46"/>
      <c r="PBB60" s="46"/>
      <c r="PBC60" s="46"/>
      <c r="PBD60" s="46"/>
      <c r="PBE60" s="46"/>
      <c r="PBF60" s="46"/>
      <c r="PBG60" s="46"/>
      <c r="PBH60" s="46"/>
      <c r="PBI60" s="46"/>
      <c r="PBJ60" s="46"/>
      <c r="PBK60" s="46"/>
      <c r="PBL60" s="46"/>
      <c r="PBM60" s="46"/>
      <c r="PBN60" s="46"/>
      <c r="PBO60" s="46"/>
      <c r="PBP60" s="46"/>
      <c r="PBQ60" s="46"/>
      <c r="PBR60" s="46"/>
      <c r="PBS60" s="46"/>
      <c r="PBT60" s="46"/>
      <c r="PBU60" s="46"/>
      <c r="PBV60" s="46"/>
      <c r="PBW60" s="46"/>
      <c r="PBX60" s="46"/>
      <c r="PBY60" s="46"/>
      <c r="PBZ60" s="46"/>
      <c r="PCA60" s="46"/>
      <c r="PCB60" s="46"/>
      <c r="PCC60" s="46"/>
      <c r="PCD60" s="46"/>
      <c r="PCE60" s="46"/>
      <c r="PCF60" s="46"/>
      <c r="PCG60" s="46"/>
      <c r="PCH60" s="46"/>
      <c r="PCI60" s="46"/>
      <c r="PCJ60" s="46"/>
      <c r="PCK60" s="46"/>
      <c r="PCL60" s="46"/>
      <c r="PCM60" s="46"/>
      <c r="PCN60" s="46"/>
      <c r="PCO60" s="46"/>
      <c r="PCP60" s="46"/>
      <c r="PCQ60" s="46"/>
      <c r="PCR60" s="46"/>
      <c r="PCS60" s="46"/>
      <c r="PCT60" s="46"/>
      <c r="PCU60" s="46"/>
      <c r="PCV60" s="46"/>
      <c r="PCW60" s="46"/>
      <c r="PCX60" s="46"/>
      <c r="PCY60" s="46"/>
      <c r="PCZ60" s="46"/>
      <c r="PDA60" s="46"/>
      <c r="PDB60" s="46"/>
      <c r="PDC60" s="46"/>
      <c r="PDD60" s="46"/>
      <c r="PDE60" s="46"/>
      <c r="PDF60" s="46"/>
      <c r="PDG60" s="46"/>
      <c r="PDH60" s="46"/>
      <c r="PDI60" s="46"/>
      <c r="PDJ60" s="46"/>
      <c r="PDK60" s="46"/>
      <c r="PDL60" s="46"/>
      <c r="PDM60" s="46"/>
      <c r="PDN60" s="46"/>
      <c r="PDO60" s="46"/>
      <c r="PDP60" s="46"/>
      <c r="PDQ60" s="46"/>
      <c r="PDR60" s="46"/>
      <c r="PDS60" s="46"/>
      <c r="PDT60" s="46"/>
      <c r="PDU60" s="46"/>
      <c r="PDV60" s="46"/>
      <c r="PDW60" s="46"/>
      <c r="PDX60" s="46"/>
      <c r="PDY60" s="46"/>
      <c r="PDZ60" s="46"/>
      <c r="PEA60" s="46"/>
      <c r="PEB60" s="46"/>
      <c r="PEC60" s="46"/>
      <c r="PED60" s="46"/>
      <c r="PEE60" s="46"/>
      <c r="PEF60" s="46"/>
      <c r="PEG60" s="46"/>
      <c r="PEH60" s="46"/>
      <c r="PEI60" s="46"/>
      <c r="PEJ60" s="46"/>
      <c r="PEK60" s="46"/>
      <c r="PEL60" s="46"/>
      <c r="PEM60" s="46"/>
      <c r="PEN60" s="46"/>
      <c r="PEO60" s="46"/>
      <c r="PEP60" s="46"/>
      <c r="PEQ60" s="46"/>
      <c r="PER60" s="46"/>
      <c r="PES60" s="46"/>
      <c r="PET60" s="46"/>
      <c r="PEU60" s="46"/>
      <c r="PEV60" s="46"/>
      <c r="PEW60" s="46"/>
      <c r="PEX60" s="46"/>
      <c r="PEY60" s="46"/>
      <c r="PEZ60" s="46"/>
      <c r="PFA60" s="46"/>
      <c r="PFB60" s="46"/>
      <c r="PFC60" s="46"/>
      <c r="PFD60" s="46"/>
      <c r="PFE60" s="46"/>
      <c r="PFF60" s="46"/>
      <c r="PFG60" s="46"/>
      <c r="PFH60" s="46"/>
      <c r="PFI60" s="46"/>
      <c r="PFJ60" s="46"/>
      <c r="PFK60" s="46"/>
      <c r="PFL60" s="46"/>
      <c r="PFM60" s="46"/>
      <c r="PFN60" s="46"/>
      <c r="PFO60" s="46"/>
      <c r="PFP60" s="46"/>
      <c r="PFQ60" s="46"/>
      <c r="PFR60" s="46"/>
      <c r="PFS60" s="46"/>
      <c r="PFT60" s="46"/>
      <c r="PFU60" s="46"/>
      <c r="PFV60" s="46"/>
      <c r="PFW60" s="46"/>
      <c r="PFX60" s="46"/>
      <c r="PFY60" s="46"/>
      <c r="PFZ60" s="46"/>
      <c r="PGA60" s="46"/>
      <c r="PGB60" s="46"/>
      <c r="PGC60" s="46"/>
      <c r="PGD60" s="46"/>
      <c r="PGE60" s="46"/>
      <c r="PGF60" s="46"/>
      <c r="PGG60" s="46"/>
      <c r="PGH60" s="46"/>
      <c r="PGI60" s="46"/>
      <c r="PGJ60" s="46"/>
      <c r="PGK60" s="46"/>
      <c r="PGL60" s="46"/>
      <c r="PGM60" s="46"/>
      <c r="PGN60" s="46"/>
      <c r="PGO60" s="46"/>
      <c r="PGP60" s="46"/>
      <c r="PGQ60" s="46"/>
      <c r="PGR60" s="46"/>
      <c r="PGS60" s="46"/>
      <c r="PGT60" s="46"/>
      <c r="PGU60" s="46"/>
      <c r="PGV60" s="46"/>
      <c r="PGW60" s="46"/>
      <c r="PGX60" s="46"/>
      <c r="PGY60" s="46"/>
      <c r="PGZ60" s="46"/>
      <c r="PHA60" s="46"/>
      <c r="PHB60" s="46"/>
      <c r="PHC60" s="46"/>
      <c r="PHD60" s="46"/>
      <c r="PHE60" s="46"/>
      <c r="PHF60" s="46"/>
      <c r="PHG60" s="46"/>
      <c r="PHH60" s="46"/>
      <c r="PHI60" s="46"/>
      <c r="PHJ60" s="46"/>
      <c r="PHK60" s="46"/>
      <c r="PHL60" s="46"/>
      <c r="PHM60" s="46"/>
      <c r="PHN60" s="46"/>
      <c r="PHO60" s="46"/>
      <c r="PHP60" s="46"/>
      <c r="PHQ60" s="46"/>
      <c r="PHR60" s="46"/>
      <c r="PHS60" s="46"/>
      <c r="PHT60" s="46"/>
      <c r="PHU60" s="46"/>
      <c r="PHV60" s="46"/>
      <c r="PHW60" s="46"/>
      <c r="PHX60" s="46"/>
      <c r="PHY60" s="46"/>
      <c r="PHZ60" s="46"/>
      <c r="PIA60" s="46"/>
      <c r="PIB60" s="46"/>
      <c r="PIC60" s="46"/>
      <c r="PID60" s="46"/>
      <c r="PIE60" s="46"/>
      <c r="PIF60" s="46"/>
      <c r="PIG60" s="46"/>
      <c r="PIH60" s="46"/>
      <c r="PII60" s="46"/>
      <c r="PIJ60" s="46"/>
      <c r="PIK60" s="46"/>
      <c r="PIL60" s="46"/>
      <c r="PIM60" s="46"/>
      <c r="PIN60" s="46"/>
      <c r="PIO60" s="46"/>
      <c r="PIP60" s="46"/>
      <c r="PIQ60" s="46"/>
      <c r="PIR60" s="46"/>
      <c r="PIS60" s="46"/>
      <c r="PIT60" s="46"/>
      <c r="PIU60" s="46"/>
      <c r="PIV60" s="46"/>
      <c r="PIW60" s="46"/>
      <c r="PIX60" s="46"/>
      <c r="PIY60" s="46"/>
      <c r="PIZ60" s="46"/>
      <c r="PJA60" s="46"/>
      <c r="PJB60" s="46"/>
      <c r="PJC60" s="46"/>
      <c r="PJD60" s="46"/>
      <c r="PJE60" s="46"/>
      <c r="PJF60" s="46"/>
      <c r="PJG60" s="46"/>
      <c r="PJH60" s="46"/>
      <c r="PJI60" s="46"/>
      <c r="PJJ60" s="46"/>
      <c r="PJK60" s="46"/>
      <c r="PJL60" s="46"/>
      <c r="PJM60" s="46"/>
      <c r="PJN60" s="46"/>
      <c r="PJO60" s="46"/>
      <c r="PJP60" s="46"/>
      <c r="PJQ60" s="46"/>
      <c r="PJR60" s="46"/>
      <c r="PJS60" s="46"/>
      <c r="PJT60" s="46"/>
      <c r="PJU60" s="46"/>
      <c r="PJV60" s="46"/>
      <c r="PJW60" s="46"/>
      <c r="PJX60" s="46"/>
      <c r="PJY60" s="46"/>
      <c r="PJZ60" s="46"/>
      <c r="PKA60" s="46"/>
      <c r="PKB60" s="46"/>
      <c r="PKC60" s="46"/>
      <c r="PKD60" s="46"/>
      <c r="PKE60" s="46"/>
      <c r="PKF60" s="46"/>
      <c r="PKG60" s="46"/>
      <c r="PKH60" s="46"/>
      <c r="PKI60" s="46"/>
      <c r="PKJ60" s="46"/>
      <c r="PKK60" s="46"/>
      <c r="PKL60" s="46"/>
      <c r="PKM60" s="46"/>
      <c r="PKN60" s="46"/>
      <c r="PKO60" s="46"/>
      <c r="PKP60" s="46"/>
      <c r="PKQ60" s="46"/>
      <c r="PKR60" s="46"/>
      <c r="PKS60" s="46"/>
      <c r="PKT60" s="46"/>
      <c r="PKU60" s="46"/>
      <c r="PKV60" s="46"/>
      <c r="PKW60" s="46"/>
      <c r="PKX60" s="46"/>
      <c r="PKY60" s="46"/>
      <c r="PKZ60" s="46"/>
      <c r="PLA60" s="46"/>
      <c r="PLB60" s="46"/>
      <c r="PLC60" s="46"/>
      <c r="PLD60" s="46"/>
      <c r="PLE60" s="46"/>
      <c r="PLF60" s="46"/>
      <c r="PLG60" s="46"/>
      <c r="PLH60" s="46"/>
      <c r="PLI60" s="46"/>
      <c r="PLJ60" s="46"/>
      <c r="PLK60" s="46"/>
      <c r="PLL60" s="46"/>
      <c r="PLM60" s="46"/>
      <c r="PLN60" s="46"/>
      <c r="PLO60" s="46"/>
      <c r="PLP60" s="46"/>
      <c r="PLQ60" s="46"/>
      <c r="PLR60" s="46"/>
      <c r="PLS60" s="46"/>
      <c r="PLT60" s="46"/>
      <c r="PLU60" s="46"/>
      <c r="PLV60" s="46"/>
      <c r="PLW60" s="46"/>
      <c r="PLX60" s="46"/>
      <c r="PLY60" s="46"/>
      <c r="PLZ60" s="46"/>
      <c r="PMA60" s="46"/>
      <c r="PMB60" s="46"/>
      <c r="PMC60" s="46"/>
      <c r="PMD60" s="46"/>
      <c r="PME60" s="46"/>
      <c r="PMF60" s="46"/>
      <c r="PMG60" s="46"/>
      <c r="PMH60" s="46"/>
      <c r="PMI60" s="46"/>
      <c r="PMJ60" s="46"/>
      <c r="PMK60" s="46"/>
      <c r="PML60" s="46"/>
      <c r="PMM60" s="46"/>
      <c r="PMN60" s="46"/>
      <c r="PMO60" s="46"/>
      <c r="PMP60" s="46"/>
      <c r="PMQ60" s="46"/>
      <c r="PMR60" s="46"/>
      <c r="PMS60" s="46"/>
      <c r="PMT60" s="46"/>
      <c r="PMU60" s="46"/>
      <c r="PMV60" s="46"/>
      <c r="PMW60" s="46"/>
      <c r="PMX60" s="46"/>
      <c r="PMY60" s="46"/>
      <c r="PMZ60" s="46"/>
      <c r="PNA60" s="46"/>
      <c r="PNB60" s="46"/>
      <c r="PNC60" s="46"/>
      <c r="PND60" s="46"/>
      <c r="PNE60" s="46"/>
      <c r="PNF60" s="46"/>
      <c r="PNG60" s="46"/>
      <c r="PNH60" s="46"/>
      <c r="PNI60" s="46"/>
      <c r="PNJ60" s="46"/>
      <c r="PNK60" s="46"/>
      <c r="PNL60" s="46"/>
      <c r="PNM60" s="46"/>
      <c r="PNN60" s="46"/>
      <c r="PNO60" s="46"/>
      <c r="PNP60" s="46"/>
      <c r="PNQ60" s="46"/>
      <c r="PNR60" s="46"/>
      <c r="PNS60" s="46"/>
      <c r="PNT60" s="46"/>
      <c r="PNU60" s="46"/>
      <c r="PNV60" s="46"/>
      <c r="PNW60" s="46"/>
      <c r="PNX60" s="46"/>
      <c r="PNY60" s="46"/>
      <c r="PNZ60" s="46"/>
      <c r="POA60" s="46"/>
      <c r="POB60" s="46"/>
      <c r="POC60" s="46"/>
      <c r="POD60" s="46"/>
      <c r="POE60" s="46"/>
      <c r="POF60" s="46"/>
      <c r="POG60" s="46"/>
      <c r="POH60" s="46"/>
      <c r="POI60" s="46"/>
      <c r="POJ60" s="46"/>
      <c r="POK60" s="46"/>
      <c r="POL60" s="46"/>
      <c r="POM60" s="46"/>
      <c r="PON60" s="46"/>
      <c r="POO60" s="46"/>
      <c r="POP60" s="46"/>
      <c r="POQ60" s="46"/>
      <c r="POR60" s="46"/>
      <c r="POS60" s="46"/>
      <c r="POT60" s="46"/>
      <c r="POU60" s="46"/>
      <c r="POV60" s="46"/>
      <c r="POW60" s="46"/>
      <c r="POX60" s="46"/>
      <c r="POY60" s="46"/>
      <c r="POZ60" s="46"/>
      <c r="PPA60" s="46"/>
      <c r="PPB60" s="46"/>
      <c r="PPC60" s="46"/>
      <c r="PPD60" s="46"/>
      <c r="PPE60" s="46"/>
      <c r="PPF60" s="46"/>
      <c r="PPG60" s="46"/>
      <c r="PPH60" s="46"/>
      <c r="PPI60" s="46"/>
      <c r="PPJ60" s="46"/>
      <c r="PPK60" s="46"/>
      <c r="PPL60" s="46"/>
      <c r="PPM60" s="46"/>
      <c r="PPN60" s="46"/>
      <c r="PPO60" s="46"/>
      <c r="PPP60" s="46"/>
      <c r="PPQ60" s="46"/>
      <c r="PPR60" s="46"/>
      <c r="PPS60" s="46"/>
      <c r="PPT60" s="46"/>
      <c r="PPU60" s="46"/>
      <c r="PPV60" s="46"/>
      <c r="PPW60" s="46"/>
      <c r="PPX60" s="46"/>
      <c r="PPY60" s="46"/>
      <c r="PPZ60" s="46"/>
      <c r="PQA60" s="46"/>
      <c r="PQB60" s="46"/>
      <c r="PQC60" s="46"/>
      <c r="PQD60" s="46"/>
      <c r="PQE60" s="46"/>
      <c r="PQF60" s="46"/>
      <c r="PQG60" s="46"/>
      <c r="PQH60" s="46"/>
      <c r="PQI60" s="46"/>
      <c r="PQJ60" s="46"/>
      <c r="PQK60" s="46"/>
      <c r="PQL60" s="46"/>
      <c r="PQM60" s="46"/>
      <c r="PQN60" s="46"/>
      <c r="PQO60" s="46"/>
      <c r="PQP60" s="46"/>
      <c r="PQQ60" s="46"/>
      <c r="PQR60" s="46"/>
      <c r="PQS60" s="46"/>
      <c r="PQT60" s="46"/>
      <c r="PQU60" s="46"/>
      <c r="PQV60" s="46"/>
      <c r="PQW60" s="46"/>
      <c r="PQX60" s="46"/>
      <c r="PQY60" s="46"/>
      <c r="PQZ60" s="46"/>
      <c r="PRA60" s="46"/>
      <c r="PRB60" s="46"/>
      <c r="PRC60" s="46"/>
      <c r="PRD60" s="46"/>
      <c r="PRE60" s="46"/>
      <c r="PRF60" s="46"/>
      <c r="PRG60" s="46"/>
      <c r="PRH60" s="46"/>
      <c r="PRI60" s="46"/>
      <c r="PRJ60" s="46"/>
      <c r="PRK60" s="46"/>
      <c r="PRL60" s="46"/>
      <c r="PRM60" s="46"/>
      <c r="PRN60" s="46"/>
      <c r="PRO60" s="46"/>
      <c r="PRP60" s="46"/>
      <c r="PRQ60" s="46"/>
      <c r="PRR60" s="46"/>
      <c r="PRS60" s="46"/>
      <c r="PRT60" s="46"/>
      <c r="PRU60" s="46"/>
      <c r="PRV60" s="46"/>
      <c r="PRW60" s="46"/>
      <c r="PRX60" s="46"/>
      <c r="PRY60" s="46"/>
      <c r="PRZ60" s="46"/>
      <c r="PSA60" s="46"/>
      <c r="PSB60" s="46"/>
      <c r="PSC60" s="46"/>
      <c r="PSD60" s="46"/>
      <c r="PSE60" s="46"/>
      <c r="PSF60" s="46"/>
      <c r="PSG60" s="46"/>
      <c r="PSH60" s="46"/>
      <c r="PSI60" s="46"/>
      <c r="PSJ60" s="46"/>
      <c r="PSK60" s="46"/>
      <c r="PSL60" s="46"/>
      <c r="PSM60" s="46"/>
      <c r="PSN60" s="46"/>
      <c r="PSO60" s="46"/>
      <c r="PSP60" s="46"/>
      <c r="PSQ60" s="46"/>
      <c r="PSR60" s="46"/>
      <c r="PSS60" s="46"/>
      <c r="PST60" s="46"/>
      <c r="PSU60" s="46"/>
      <c r="PSV60" s="46"/>
      <c r="PSW60" s="46"/>
      <c r="PSX60" s="46"/>
      <c r="PSY60" s="46"/>
      <c r="PSZ60" s="46"/>
      <c r="PTA60" s="46"/>
      <c r="PTB60" s="46"/>
      <c r="PTC60" s="46"/>
      <c r="PTD60" s="46"/>
      <c r="PTE60" s="46"/>
      <c r="PTF60" s="46"/>
      <c r="PTG60" s="46"/>
      <c r="PTH60" s="46"/>
      <c r="PTI60" s="46"/>
      <c r="PTJ60" s="46"/>
      <c r="PTK60" s="46"/>
      <c r="PTL60" s="46"/>
      <c r="PTM60" s="46"/>
      <c r="PTN60" s="46"/>
      <c r="PTO60" s="46"/>
      <c r="PTP60" s="46"/>
      <c r="PTQ60" s="46"/>
      <c r="PTR60" s="46"/>
      <c r="PTS60" s="46"/>
      <c r="PTT60" s="46"/>
      <c r="PTU60" s="46"/>
      <c r="PTV60" s="46"/>
      <c r="PTW60" s="46"/>
      <c r="PTX60" s="46"/>
      <c r="PTY60" s="46"/>
      <c r="PTZ60" s="46"/>
      <c r="PUA60" s="46"/>
      <c r="PUB60" s="46"/>
      <c r="PUC60" s="46"/>
      <c r="PUD60" s="46"/>
      <c r="PUE60" s="46"/>
      <c r="PUF60" s="46"/>
      <c r="PUG60" s="46"/>
      <c r="PUH60" s="46"/>
      <c r="PUI60" s="46"/>
      <c r="PUJ60" s="46"/>
      <c r="PUK60" s="46"/>
      <c r="PUL60" s="46"/>
      <c r="PUM60" s="46"/>
      <c r="PUN60" s="46"/>
      <c r="PUO60" s="46"/>
      <c r="PUP60" s="46"/>
      <c r="PUQ60" s="46"/>
      <c r="PUR60" s="46"/>
      <c r="PUS60" s="46"/>
      <c r="PUT60" s="46"/>
      <c r="PUU60" s="46"/>
      <c r="PUV60" s="46"/>
      <c r="PUW60" s="46"/>
      <c r="PUX60" s="46"/>
      <c r="PUY60" s="46"/>
      <c r="PUZ60" s="46"/>
      <c r="PVA60" s="46"/>
      <c r="PVB60" s="46"/>
      <c r="PVC60" s="46"/>
      <c r="PVD60" s="46"/>
      <c r="PVE60" s="46"/>
      <c r="PVF60" s="46"/>
      <c r="PVG60" s="46"/>
      <c r="PVH60" s="46"/>
      <c r="PVI60" s="46"/>
      <c r="PVJ60" s="46"/>
      <c r="PVK60" s="46"/>
      <c r="PVL60" s="46"/>
      <c r="PVM60" s="46"/>
      <c r="PVN60" s="46"/>
      <c r="PVO60" s="46"/>
      <c r="PVP60" s="46"/>
      <c r="PVQ60" s="46"/>
      <c r="PVR60" s="46"/>
      <c r="PVS60" s="46"/>
      <c r="PVT60" s="46"/>
      <c r="PVU60" s="46"/>
      <c r="PVV60" s="46"/>
      <c r="PVW60" s="46"/>
      <c r="PVX60" s="46"/>
      <c r="PVY60" s="46"/>
      <c r="PVZ60" s="46"/>
      <c r="PWA60" s="46"/>
      <c r="PWB60" s="46"/>
      <c r="PWC60" s="46"/>
      <c r="PWD60" s="46"/>
      <c r="PWE60" s="46"/>
      <c r="PWF60" s="46"/>
      <c r="PWG60" s="46"/>
      <c r="PWH60" s="46"/>
      <c r="PWI60" s="46"/>
      <c r="PWJ60" s="46"/>
      <c r="PWK60" s="46"/>
      <c r="PWL60" s="46"/>
      <c r="PWM60" s="46"/>
      <c r="PWN60" s="46"/>
      <c r="PWO60" s="46"/>
      <c r="PWP60" s="46"/>
      <c r="PWQ60" s="46"/>
      <c r="PWR60" s="46"/>
      <c r="PWS60" s="46"/>
      <c r="PWT60" s="46"/>
      <c r="PWU60" s="46"/>
      <c r="PWV60" s="46"/>
      <c r="PWW60" s="46"/>
      <c r="PWX60" s="46"/>
      <c r="PWY60" s="46"/>
      <c r="PWZ60" s="46"/>
      <c r="PXA60" s="46"/>
      <c r="PXB60" s="46"/>
      <c r="PXC60" s="46"/>
      <c r="PXD60" s="46"/>
      <c r="PXE60" s="46"/>
      <c r="PXF60" s="46"/>
      <c r="PXG60" s="46"/>
      <c r="PXH60" s="46"/>
      <c r="PXI60" s="46"/>
      <c r="PXJ60" s="46"/>
      <c r="PXK60" s="46"/>
      <c r="PXL60" s="46"/>
      <c r="PXM60" s="46"/>
      <c r="PXN60" s="46"/>
      <c r="PXO60" s="46"/>
      <c r="PXP60" s="46"/>
      <c r="PXQ60" s="46"/>
      <c r="PXR60" s="46"/>
      <c r="PXS60" s="46"/>
      <c r="PXT60" s="46"/>
      <c r="PXU60" s="46"/>
      <c r="PXV60" s="46"/>
      <c r="PXW60" s="46"/>
      <c r="PXX60" s="46"/>
      <c r="PXY60" s="46"/>
      <c r="PXZ60" s="46"/>
      <c r="PYA60" s="46"/>
      <c r="PYB60" s="46"/>
      <c r="PYC60" s="46"/>
      <c r="PYD60" s="46"/>
      <c r="PYE60" s="46"/>
      <c r="PYF60" s="46"/>
      <c r="PYG60" s="46"/>
      <c r="PYH60" s="46"/>
      <c r="PYI60" s="46"/>
      <c r="PYJ60" s="46"/>
      <c r="PYK60" s="46"/>
      <c r="PYL60" s="46"/>
      <c r="PYM60" s="46"/>
      <c r="PYN60" s="46"/>
      <c r="PYO60" s="46"/>
      <c r="PYP60" s="46"/>
      <c r="PYQ60" s="46"/>
      <c r="PYR60" s="46"/>
      <c r="PYS60" s="46"/>
      <c r="PYT60" s="46"/>
      <c r="PYU60" s="46"/>
      <c r="PYV60" s="46"/>
      <c r="PYW60" s="46"/>
      <c r="PYX60" s="46"/>
      <c r="PYY60" s="46"/>
      <c r="PYZ60" s="46"/>
      <c r="PZA60" s="46"/>
      <c r="PZB60" s="46"/>
      <c r="PZC60" s="46"/>
      <c r="PZD60" s="46"/>
      <c r="PZE60" s="46"/>
      <c r="PZF60" s="46"/>
      <c r="PZG60" s="46"/>
      <c r="PZH60" s="46"/>
      <c r="PZI60" s="46"/>
      <c r="PZJ60" s="46"/>
      <c r="PZK60" s="46"/>
      <c r="PZL60" s="46"/>
      <c r="PZM60" s="46"/>
      <c r="PZN60" s="46"/>
      <c r="PZO60" s="46"/>
      <c r="PZP60" s="46"/>
      <c r="PZQ60" s="46"/>
      <c r="PZR60" s="46"/>
      <c r="PZS60" s="46"/>
      <c r="PZT60" s="46"/>
      <c r="PZU60" s="46"/>
      <c r="PZV60" s="46"/>
      <c r="PZW60" s="46"/>
      <c r="PZX60" s="46"/>
      <c r="PZY60" s="46"/>
      <c r="PZZ60" s="46"/>
      <c r="QAA60" s="46"/>
      <c r="QAB60" s="46"/>
      <c r="QAC60" s="46"/>
      <c r="QAD60" s="46"/>
      <c r="QAE60" s="46"/>
      <c r="QAF60" s="46"/>
      <c r="QAG60" s="46"/>
      <c r="QAH60" s="46"/>
      <c r="QAI60" s="46"/>
      <c r="QAJ60" s="46"/>
      <c r="QAK60" s="46"/>
      <c r="QAL60" s="46"/>
      <c r="QAM60" s="46"/>
      <c r="QAN60" s="46"/>
      <c r="QAO60" s="46"/>
      <c r="QAP60" s="46"/>
      <c r="QAQ60" s="46"/>
      <c r="QAR60" s="46"/>
      <c r="QAS60" s="46"/>
      <c r="QAT60" s="46"/>
      <c r="QAU60" s="46"/>
      <c r="QAV60" s="46"/>
      <c r="QAW60" s="46"/>
      <c r="QAX60" s="46"/>
      <c r="QAY60" s="46"/>
      <c r="QAZ60" s="46"/>
      <c r="QBA60" s="46"/>
      <c r="QBB60" s="46"/>
      <c r="QBC60" s="46"/>
      <c r="QBD60" s="46"/>
      <c r="QBE60" s="46"/>
      <c r="QBF60" s="46"/>
      <c r="QBG60" s="46"/>
      <c r="QBH60" s="46"/>
      <c r="QBI60" s="46"/>
      <c r="QBJ60" s="46"/>
      <c r="QBK60" s="46"/>
      <c r="QBL60" s="46"/>
      <c r="QBM60" s="46"/>
      <c r="QBN60" s="46"/>
      <c r="QBO60" s="46"/>
      <c r="QBP60" s="46"/>
      <c r="QBQ60" s="46"/>
      <c r="QBR60" s="46"/>
      <c r="QBS60" s="46"/>
      <c r="QBT60" s="46"/>
      <c r="QBU60" s="46"/>
      <c r="QBV60" s="46"/>
      <c r="QBW60" s="46"/>
      <c r="QBX60" s="46"/>
      <c r="QBY60" s="46"/>
      <c r="QBZ60" s="46"/>
      <c r="QCA60" s="46"/>
      <c r="QCB60" s="46"/>
      <c r="QCC60" s="46"/>
      <c r="QCD60" s="46"/>
      <c r="QCE60" s="46"/>
      <c r="QCF60" s="46"/>
      <c r="QCG60" s="46"/>
      <c r="QCH60" s="46"/>
      <c r="QCI60" s="46"/>
      <c r="QCJ60" s="46"/>
      <c r="QCK60" s="46"/>
      <c r="QCL60" s="46"/>
      <c r="QCM60" s="46"/>
      <c r="QCN60" s="46"/>
      <c r="QCO60" s="46"/>
      <c r="QCP60" s="46"/>
      <c r="QCQ60" s="46"/>
      <c r="QCR60" s="46"/>
      <c r="QCS60" s="46"/>
      <c r="QCT60" s="46"/>
      <c r="QCU60" s="46"/>
      <c r="QCV60" s="46"/>
      <c r="QCW60" s="46"/>
      <c r="QCX60" s="46"/>
      <c r="QCY60" s="46"/>
      <c r="QCZ60" s="46"/>
      <c r="QDA60" s="46"/>
      <c r="QDB60" s="46"/>
      <c r="QDC60" s="46"/>
      <c r="QDD60" s="46"/>
      <c r="QDE60" s="46"/>
      <c r="QDF60" s="46"/>
      <c r="QDG60" s="46"/>
      <c r="QDH60" s="46"/>
      <c r="QDI60" s="46"/>
      <c r="QDJ60" s="46"/>
      <c r="QDK60" s="46"/>
      <c r="QDL60" s="46"/>
      <c r="QDM60" s="46"/>
      <c r="QDN60" s="46"/>
      <c r="QDO60" s="46"/>
      <c r="QDP60" s="46"/>
      <c r="QDQ60" s="46"/>
      <c r="QDR60" s="46"/>
      <c r="QDS60" s="46"/>
      <c r="QDT60" s="46"/>
      <c r="QDU60" s="46"/>
      <c r="QDV60" s="46"/>
      <c r="QDW60" s="46"/>
      <c r="QDX60" s="46"/>
      <c r="QDY60" s="46"/>
      <c r="QDZ60" s="46"/>
      <c r="QEA60" s="46"/>
      <c r="QEB60" s="46"/>
      <c r="QEC60" s="46"/>
      <c r="QED60" s="46"/>
      <c r="QEE60" s="46"/>
      <c r="QEF60" s="46"/>
      <c r="QEG60" s="46"/>
      <c r="QEH60" s="46"/>
      <c r="QEI60" s="46"/>
      <c r="QEJ60" s="46"/>
      <c r="QEK60" s="46"/>
      <c r="QEL60" s="46"/>
      <c r="QEM60" s="46"/>
      <c r="QEN60" s="46"/>
      <c r="QEO60" s="46"/>
      <c r="QEP60" s="46"/>
      <c r="QEQ60" s="46"/>
      <c r="QER60" s="46"/>
      <c r="QES60" s="46"/>
      <c r="QET60" s="46"/>
      <c r="QEU60" s="46"/>
      <c r="QEV60" s="46"/>
      <c r="QEW60" s="46"/>
      <c r="QEX60" s="46"/>
      <c r="QEY60" s="46"/>
      <c r="QEZ60" s="46"/>
      <c r="QFA60" s="46"/>
      <c r="QFB60" s="46"/>
      <c r="QFC60" s="46"/>
      <c r="QFD60" s="46"/>
      <c r="QFE60" s="46"/>
      <c r="QFF60" s="46"/>
      <c r="QFG60" s="46"/>
      <c r="QFH60" s="46"/>
      <c r="QFI60" s="46"/>
      <c r="QFJ60" s="46"/>
      <c r="QFK60" s="46"/>
      <c r="QFL60" s="46"/>
      <c r="QFM60" s="46"/>
      <c r="QFN60" s="46"/>
      <c r="QFO60" s="46"/>
      <c r="QFP60" s="46"/>
      <c r="QFQ60" s="46"/>
      <c r="QFR60" s="46"/>
      <c r="QFS60" s="46"/>
      <c r="QFT60" s="46"/>
      <c r="QFU60" s="46"/>
      <c r="QFV60" s="46"/>
      <c r="QFW60" s="46"/>
      <c r="QFX60" s="46"/>
      <c r="QFY60" s="46"/>
      <c r="QFZ60" s="46"/>
      <c r="QGA60" s="46"/>
      <c r="QGB60" s="46"/>
      <c r="QGC60" s="46"/>
      <c r="QGD60" s="46"/>
      <c r="QGE60" s="46"/>
      <c r="QGF60" s="46"/>
      <c r="QGG60" s="46"/>
      <c r="QGH60" s="46"/>
      <c r="QGI60" s="46"/>
      <c r="QGJ60" s="46"/>
      <c r="QGK60" s="46"/>
      <c r="QGL60" s="46"/>
      <c r="QGM60" s="46"/>
      <c r="QGN60" s="46"/>
      <c r="QGO60" s="46"/>
      <c r="QGP60" s="46"/>
      <c r="QGQ60" s="46"/>
      <c r="QGR60" s="46"/>
      <c r="QGS60" s="46"/>
      <c r="QGT60" s="46"/>
      <c r="QGU60" s="46"/>
      <c r="QGV60" s="46"/>
      <c r="QGW60" s="46"/>
      <c r="QGX60" s="46"/>
      <c r="QGY60" s="46"/>
      <c r="QGZ60" s="46"/>
      <c r="QHA60" s="46"/>
      <c r="QHB60" s="46"/>
      <c r="QHC60" s="46"/>
      <c r="QHD60" s="46"/>
      <c r="QHE60" s="46"/>
      <c r="QHF60" s="46"/>
      <c r="QHG60" s="46"/>
      <c r="QHH60" s="46"/>
      <c r="QHI60" s="46"/>
      <c r="QHJ60" s="46"/>
      <c r="QHK60" s="46"/>
      <c r="QHL60" s="46"/>
      <c r="QHM60" s="46"/>
      <c r="QHN60" s="46"/>
      <c r="QHO60" s="46"/>
      <c r="QHP60" s="46"/>
      <c r="QHQ60" s="46"/>
      <c r="QHR60" s="46"/>
      <c r="QHS60" s="46"/>
      <c r="QHT60" s="46"/>
      <c r="QHU60" s="46"/>
      <c r="QHV60" s="46"/>
      <c r="QHW60" s="46"/>
      <c r="QHX60" s="46"/>
      <c r="QHY60" s="46"/>
      <c r="QHZ60" s="46"/>
      <c r="QIA60" s="46"/>
      <c r="QIB60" s="46"/>
      <c r="QIC60" s="46"/>
      <c r="QID60" s="46"/>
      <c r="QIE60" s="46"/>
      <c r="QIF60" s="46"/>
      <c r="QIG60" s="46"/>
      <c r="QIH60" s="46"/>
      <c r="QII60" s="46"/>
      <c r="QIJ60" s="46"/>
      <c r="QIK60" s="46"/>
      <c r="QIL60" s="46"/>
      <c r="QIM60" s="46"/>
      <c r="QIN60" s="46"/>
      <c r="QIO60" s="46"/>
      <c r="QIP60" s="46"/>
      <c r="QIQ60" s="46"/>
      <c r="QIR60" s="46"/>
      <c r="QIS60" s="46"/>
      <c r="QIT60" s="46"/>
      <c r="QIU60" s="46"/>
      <c r="QIV60" s="46"/>
      <c r="QIW60" s="46"/>
      <c r="QIX60" s="46"/>
      <c r="QIY60" s="46"/>
      <c r="QIZ60" s="46"/>
      <c r="QJA60" s="46"/>
      <c r="QJB60" s="46"/>
      <c r="QJC60" s="46"/>
      <c r="QJD60" s="46"/>
      <c r="QJE60" s="46"/>
      <c r="QJF60" s="46"/>
      <c r="QJG60" s="46"/>
      <c r="QJH60" s="46"/>
      <c r="QJI60" s="46"/>
      <c r="QJJ60" s="46"/>
      <c r="QJK60" s="46"/>
      <c r="QJL60" s="46"/>
      <c r="QJM60" s="46"/>
      <c r="QJN60" s="46"/>
      <c r="QJO60" s="46"/>
      <c r="QJP60" s="46"/>
      <c r="QJQ60" s="46"/>
      <c r="QJR60" s="46"/>
      <c r="QJS60" s="46"/>
      <c r="QJT60" s="46"/>
      <c r="QJU60" s="46"/>
      <c r="QJV60" s="46"/>
      <c r="QJW60" s="46"/>
      <c r="QJX60" s="46"/>
      <c r="QJY60" s="46"/>
      <c r="QJZ60" s="46"/>
      <c r="QKA60" s="46"/>
      <c r="QKB60" s="46"/>
      <c r="QKC60" s="46"/>
      <c r="QKD60" s="46"/>
      <c r="QKE60" s="46"/>
      <c r="QKF60" s="46"/>
      <c r="QKG60" s="46"/>
      <c r="QKH60" s="46"/>
      <c r="QKI60" s="46"/>
      <c r="QKJ60" s="46"/>
      <c r="QKK60" s="46"/>
      <c r="QKL60" s="46"/>
      <c r="QKM60" s="46"/>
      <c r="QKN60" s="46"/>
      <c r="QKO60" s="46"/>
      <c r="QKP60" s="46"/>
      <c r="QKQ60" s="46"/>
      <c r="QKR60" s="46"/>
      <c r="QKS60" s="46"/>
      <c r="QKT60" s="46"/>
      <c r="QKU60" s="46"/>
      <c r="QKV60" s="46"/>
      <c r="QKW60" s="46"/>
      <c r="QKX60" s="46"/>
      <c r="QKY60" s="46"/>
      <c r="QKZ60" s="46"/>
      <c r="QLA60" s="46"/>
      <c r="QLB60" s="46"/>
      <c r="QLC60" s="46"/>
      <c r="QLD60" s="46"/>
      <c r="QLE60" s="46"/>
      <c r="QLF60" s="46"/>
      <c r="QLG60" s="46"/>
      <c r="QLH60" s="46"/>
      <c r="QLI60" s="46"/>
      <c r="QLJ60" s="46"/>
      <c r="QLK60" s="46"/>
      <c r="QLL60" s="46"/>
      <c r="QLM60" s="46"/>
      <c r="QLN60" s="46"/>
      <c r="QLO60" s="46"/>
      <c r="QLP60" s="46"/>
      <c r="QLQ60" s="46"/>
      <c r="QLR60" s="46"/>
      <c r="QLS60" s="46"/>
      <c r="QLT60" s="46"/>
      <c r="QLU60" s="46"/>
      <c r="QLV60" s="46"/>
      <c r="QLW60" s="46"/>
      <c r="QLX60" s="46"/>
      <c r="QLY60" s="46"/>
      <c r="QLZ60" s="46"/>
      <c r="QMA60" s="46"/>
      <c r="QMB60" s="46"/>
      <c r="QMC60" s="46"/>
      <c r="QMD60" s="46"/>
      <c r="QME60" s="46"/>
      <c r="QMF60" s="46"/>
      <c r="QMG60" s="46"/>
      <c r="QMH60" s="46"/>
      <c r="QMI60" s="46"/>
      <c r="QMJ60" s="46"/>
      <c r="QMK60" s="46"/>
      <c r="QML60" s="46"/>
      <c r="QMM60" s="46"/>
      <c r="QMN60" s="46"/>
      <c r="QMO60" s="46"/>
      <c r="QMP60" s="46"/>
      <c r="QMQ60" s="46"/>
      <c r="QMR60" s="46"/>
      <c r="QMS60" s="46"/>
      <c r="QMT60" s="46"/>
      <c r="QMU60" s="46"/>
      <c r="QMV60" s="46"/>
      <c r="QMW60" s="46"/>
      <c r="QMX60" s="46"/>
      <c r="QMY60" s="46"/>
      <c r="QMZ60" s="46"/>
      <c r="QNA60" s="46"/>
      <c r="QNB60" s="46"/>
      <c r="QNC60" s="46"/>
      <c r="QND60" s="46"/>
      <c r="QNE60" s="46"/>
      <c r="QNF60" s="46"/>
      <c r="QNG60" s="46"/>
      <c r="QNH60" s="46"/>
      <c r="QNI60" s="46"/>
      <c r="QNJ60" s="46"/>
      <c r="QNK60" s="46"/>
      <c r="QNL60" s="46"/>
      <c r="QNM60" s="46"/>
      <c r="QNN60" s="46"/>
      <c r="QNO60" s="46"/>
      <c r="QNP60" s="46"/>
      <c r="QNQ60" s="46"/>
      <c r="QNR60" s="46"/>
      <c r="QNS60" s="46"/>
      <c r="QNT60" s="46"/>
      <c r="QNU60" s="46"/>
      <c r="QNV60" s="46"/>
      <c r="QNW60" s="46"/>
      <c r="QNX60" s="46"/>
      <c r="QNY60" s="46"/>
      <c r="QNZ60" s="46"/>
      <c r="QOA60" s="46"/>
      <c r="QOB60" s="46"/>
      <c r="QOC60" s="46"/>
      <c r="QOD60" s="46"/>
      <c r="QOE60" s="46"/>
      <c r="QOF60" s="46"/>
      <c r="QOG60" s="46"/>
      <c r="QOH60" s="46"/>
      <c r="QOI60" s="46"/>
      <c r="QOJ60" s="46"/>
      <c r="QOK60" s="46"/>
      <c r="QOL60" s="46"/>
      <c r="QOM60" s="46"/>
      <c r="QON60" s="46"/>
      <c r="QOO60" s="46"/>
      <c r="QOP60" s="46"/>
      <c r="QOQ60" s="46"/>
      <c r="QOR60" s="46"/>
      <c r="QOS60" s="46"/>
      <c r="QOT60" s="46"/>
      <c r="QOU60" s="46"/>
      <c r="QOV60" s="46"/>
      <c r="QOW60" s="46"/>
      <c r="QOX60" s="46"/>
      <c r="QOY60" s="46"/>
      <c r="QOZ60" s="46"/>
      <c r="QPA60" s="46"/>
      <c r="QPB60" s="46"/>
      <c r="QPC60" s="46"/>
      <c r="QPD60" s="46"/>
      <c r="QPE60" s="46"/>
      <c r="QPF60" s="46"/>
      <c r="QPG60" s="46"/>
      <c r="QPH60" s="46"/>
      <c r="QPI60" s="46"/>
      <c r="QPJ60" s="46"/>
      <c r="QPK60" s="46"/>
      <c r="QPL60" s="46"/>
      <c r="QPM60" s="46"/>
      <c r="QPN60" s="46"/>
      <c r="QPO60" s="46"/>
      <c r="QPP60" s="46"/>
      <c r="QPQ60" s="46"/>
      <c r="QPR60" s="46"/>
      <c r="QPS60" s="46"/>
      <c r="QPT60" s="46"/>
      <c r="QPU60" s="46"/>
      <c r="QPV60" s="46"/>
      <c r="QPW60" s="46"/>
      <c r="QPX60" s="46"/>
      <c r="QPY60" s="46"/>
      <c r="QPZ60" s="46"/>
      <c r="QQA60" s="46"/>
      <c r="QQB60" s="46"/>
      <c r="QQC60" s="46"/>
      <c r="QQD60" s="46"/>
      <c r="QQE60" s="46"/>
      <c r="QQF60" s="46"/>
      <c r="QQG60" s="46"/>
      <c r="QQH60" s="46"/>
      <c r="QQI60" s="46"/>
      <c r="QQJ60" s="46"/>
      <c r="QQK60" s="46"/>
      <c r="QQL60" s="46"/>
      <c r="QQM60" s="46"/>
      <c r="QQN60" s="46"/>
      <c r="QQO60" s="46"/>
      <c r="QQP60" s="46"/>
      <c r="QQQ60" s="46"/>
      <c r="QQR60" s="46"/>
      <c r="QQS60" s="46"/>
      <c r="QQT60" s="46"/>
      <c r="QQU60" s="46"/>
      <c r="QQV60" s="46"/>
      <c r="QQW60" s="46"/>
      <c r="QQX60" s="46"/>
      <c r="QQY60" s="46"/>
      <c r="QQZ60" s="46"/>
      <c r="QRA60" s="46"/>
      <c r="QRB60" s="46"/>
      <c r="QRC60" s="46"/>
      <c r="QRD60" s="46"/>
      <c r="QRE60" s="46"/>
      <c r="QRF60" s="46"/>
      <c r="QRG60" s="46"/>
      <c r="QRH60" s="46"/>
      <c r="QRI60" s="46"/>
      <c r="QRJ60" s="46"/>
      <c r="QRK60" s="46"/>
      <c r="QRL60" s="46"/>
      <c r="QRM60" s="46"/>
      <c r="QRN60" s="46"/>
      <c r="QRO60" s="46"/>
      <c r="QRP60" s="46"/>
      <c r="QRQ60" s="46"/>
      <c r="QRR60" s="46"/>
      <c r="QRS60" s="46"/>
      <c r="QRT60" s="46"/>
      <c r="QRU60" s="46"/>
      <c r="QRV60" s="46"/>
      <c r="QRW60" s="46"/>
      <c r="QRX60" s="46"/>
      <c r="QRY60" s="46"/>
      <c r="QRZ60" s="46"/>
      <c r="QSA60" s="46"/>
      <c r="QSB60" s="46"/>
      <c r="QSC60" s="46"/>
      <c r="QSD60" s="46"/>
      <c r="QSE60" s="46"/>
      <c r="QSF60" s="46"/>
      <c r="QSG60" s="46"/>
      <c r="QSH60" s="46"/>
      <c r="QSI60" s="46"/>
      <c r="QSJ60" s="46"/>
      <c r="QSK60" s="46"/>
      <c r="QSL60" s="46"/>
      <c r="QSM60" s="46"/>
      <c r="QSN60" s="46"/>
      <c r="QSO60" s="46"/>
      <c r="QSP60" s="46"/>
      <c r="QSQ60" s="46"/>
      <c r="QSR60" s="46"/>
      <c r="QSS60" s="46"/>
      <c r="QST60" s="46"/>
      <c r="QSU60" s="46"/>
      <c r="QSV60" s="46"/>
      <c r="QSW60" s="46"/>
      <c r="QSX60" s="46"/>
      <c r="QSY60" s="46"/>
      <c r="QSZ60" s="46"/>
      <c r="QTA60" s="46"/>
      <c r="QTB60" s="46"/>
      <c r="QTC60" s="46"/>
      <c r="QTD60" s="46"/>
      <c r="QTE60" s="46"/>
      <c r="QTF60" s="46"/>
      <c r="QTG60" s="46"/>
      <c r="QTH60" s="46"/>
      <c r="QTI60" s="46"/>
      <c r="QTJ60" s="46"/>
      <c r="QTK60" s="46"/>
      <c r="QTL60" s="46"/>
      <c r="QTM60" s="46"/>
      <c r="QTN60" s="46"/>
      <c r="QTO60" s="46"/>
      <c r="QTP60" s="46"/>
      <c r="QTQ60" s="46"/>
      <c r="QTR60" s="46"/>
      <c r="QTS60" s="46"/>
      <c r="QTT60" s="46"/>
      <c r="QTU60" s="46"/>
      <c r="QTV60" s="46"/>
      <c r="QTW60" s="46"/>
      <c r="QTX60" s="46"/>
      <c r="QTY60" s="46"/>
      <c r="QTZ60" s="46"/>
      <c r="QUA60" s="46"/>
      <c r="QUB60" s="46"/>
      <c r="QUC60" s="46"/>
      <c r="QUD60" s="46"/>
      <c r="QUE60" s="46"/>
      <c r="QUF60" s="46"/>
      <c r="QUG60" s="46"/>
      <c r="QUH60" s="46"/>
      <c r="QUI60" s="46"/>
      <c r="QUJ60" s="46"/>
      <c r="QUK60" s="46"/>
      <c r="QUL60" s="46"/>
      <c r="QUM60" s="46"/>
      <c r="QUN60" s="46"/>
      <c r="QUO60" s="46"/>
      <c r="QUP60" s="46"/>
      <c r="QUQ60" s="46"/>
      <c r="QUR60" s="46"/>
      <c r="QUS60" s="46"/>
      <c r="QUT60" s="46"/>
      <c r="QUU60" s="46"/>
      <c r="QUV60" s="46"/>
      <c r="QUW60" s="46"/>
      <c r="QUX60" s="46"/>
      <c r="QUY60" s="46"/>
      <c r="QUZ60" s="46"/>
      <c r="QVA60" s="46"/>
      <c r="QVB60" s="46"/>
      <c r="QVC60" s="46"/>
      <c r="QVD60" s="46"/>
      <c r="QVE60" s="46"/>
      <c r="QVF60" s="46"/>
      <c r="QVG60" s="46"/>
      <c r="QVH60" s="46"/>
      <c r="QVI60" s="46"/>
      <c r="QVJ60" s="46"/>
      <c r="QVK60" s="46"/>
      <c r="QVL60" s="46"/>
      <c r="QVM60" s="46"/>
      <c r="QVN60" s="46"/>
      <c r="QVO60" s="46"/>
      <c r="QVP60" s="46"/>
      <c r="QVQ60" s="46"/>
      <c r="QVR60" s="46"/>
      <c r="QVS60" s="46"/>
      <c r="QVT60" s="46"/>
      <c r="QVU60" s="46"/>
      <c r="QVV60" s="46"/>
      <c r="QVW60" s="46"/>
      <c r="QVX60" s="46"/>
      <c r="QVY60" s="46"/>
      <c r="QVZ60" s="46"/>
      <c r="QWA60" s="46"/>
      <c r="QWB60" s="46"/>
      <c r="QWC60" s="46"/>
      <c r="QWD60" s="46"/>
      <c r="QWE60" s="46"/>
      <c r="QWF60" s="46"/>
      <c r="QWG60" s="46"/>
      <c r="QWH60" s="46"/>
      <c r="QWI60" s="46"/>
      <c r="QWJ60" s="46"/>
      <c r="QWK60" s="46"/>
      <c r="QWL60" s="46"/>
      <c r="QWM60" s="46"/>
      <c r="QWN60" s="46"/>
      <c r="QWO60" s="46"/>
      <c r="QWP60" s="46"/>
      <c r="QWQ60" s="46"/>
      <c r="QWR60" s="46"/>
      <c r="QWS60" s="46"/>
      <c r="QWT60" s="46"/>
      <c r="QWU60" s="46"/>
      <c r="QWV60" s="46"/>
      <c r="QWW60" s="46"/>
      <c r="QWX60" s="46"/>
      <c r="QWY60" s="46"/>
      <c r="QWZ60" s="46"/>
      <c r="QXA60" s="46"/>
      <c r="QXB60" s="46"/>
      <c r="QXC60" s="46"/>
      <c r="QXD60" s="46"/>
      <c r="QXE60" s="46"/>
      <c r="QXF60" s="46"/>
      <c r="QXG60" s="46"/>
      <c r="QXH60" s="46"/>
      <c r="QXI60" s="46"/>
      <c r="QXJ60" s="46"/>
      <c r="QXK60" s="46"/>
      <c r="QXL60" s="46"/>
      <c r="QXM60" s="46"/>
      <c r="QXN60" s="46"/>
      <c r="QXO60" s="46"/>
      <c r="QXP60" s="46"/>
      <c r="QXQ60" s="46"/>
      <c r="QXR60" s="46"/>
      <c r="QXS60" s="46"/>
      <c r="QXT60" s="46"/>
      <c r="QXU60" s="46"/>
      <c r="QXV60" s="46"/>
      <c r="QXW60" s="46"/>
      <c r="QXX60" s="46"/>
      <c r="QXY60" s="46"/>
      <c r="QXZ60" s="46"/>
      <c r="QYA60" s="46"/>
      <c r="QYB60" s="46"/>
      <c r="QYC60" s="46"/>
      <c r="QYD60" s="46"/>
      <c r="QYE60" s="46"/>
      <c r="QYF60" s="46"/>
      <c r="QYG60" s="46"/>
      <c r="QYH60" s="46"/>
      <c r="QYI60" s="46"/>
      <c r="QYJ60" s="46"/>
      <c r="QYK60" s="46"/>
      <c r="QYL60" s="46"/>
      <c r="QYM60" s="46"/>
      <c r="QYN60" s="46"/>
      <c r="QYO60" s="46"/>
      <c r="QYP60" s="46"/>
      <c r="QYQ60" s="46"/>
      <c r="QYR60" s="46"/>
      <c r="QYS60" s="46"/>
      <c r="QYT60" s="46"/>
      <c r="QYU60" s="46"/>
      <c r="QYV60" s="46"/>
      <c r="QYW60" s="46"/>
      <c r="QYX60" s="46"/>
      <c r="QYY60" s="46"/>
      <c r="QYZ60" s="46"/>
      <c r="QZA60" s="46"/>
      <c r="QZB60" s="46"/>
      <c r="QZC60" s="46"/>
      <c r="QZD60" s="46"/>
      <c r="QZE60" s="46"/>
      <c r="QZF60" s="46"/>
      <c r="QZG60" s="46"/>
      <c r="QZH60" s="46"/>
      <c r="QZI60" s="46"/>
      <c r="QZJ60" s="46"/>
      <c r="QZK60" s="46"/>
      <c r="QZL60" s="46"/>
      <c r="QZM60" s="46"/>
      <c r="QZN60" s="46"/>
      <c r="QZO60" s="46"/>
      <c r="QZP60" s="46"/>
      <c r="QZQ60" s="46"/>
      <c r="QZR60" s="46"/>
      <c r="QZS60" s="46"/>
      <c r="QZT60" s="46"/>
      <c r="QZU60" s="46"/>
      <c r="QZV60" s="46"/>
      <c r="QZW60" s="46"/>
      <c r="QZX60" s="46"/>
      <c r="QZY60" s="46"/>
      <c r="QZZ60" s="46"/>
      <c r="RAA60" s="46"/>
      <c r="RAB60" s="46"/>
      <c r="RAC60" s="46"/>
      <c r="RAD60" s="46"/>
      <c r="RAE60" s="46"/>
      <c r="RAF60" s="46"/>
      <c r="RAG60" s="46"/>
      <c r="RAH60" s="46"/>
      <c r="RAI60" s="46"/>
      <c r="RAJ60" s="46"/>
      <c r="RAK60" s="46"/>
      <c r="RAL60" s="46"/>
      <c r="RAM60" s="46"/>
      <c r="RAN60" s="46"/>
      <c r="RAO60" s="46"/>
      <c r="RAP60" s="46"/>
      <c r="RAQ60" s="46"/>
      <c r="RAR60" s="46"/>
      <c r="RAS60" s="46"/>
      <c r="RAT60" s="46"/>
      <c r="RAU60" s="46"/>
      <c r="RAV60" s="46"/>
      <c r="RAW60" s="46"/>
      <c r="RAX60" s="46"/>
      <c r="RAY60" s="46"/>
      <c r="RAZ60" s="46"/>
      <c r="RBA60" s="46"/>
      <c r="RBB60" s="46"/>
      <c r="RBC60" s="46"/>
      <c r="RBD60" s="46"/>
      <c r="RBE60" s="46"/>
      <c r="RBF60" s="46"/>
      <c r="RBG60" s="46"/>
      <c r="RBH60" s="46"/>
      <c r="RBI60" s="46"/>
      <c r="RBJ60" s="46"/>
      <c r="RBK60" s="46"/>
      <c r="RBL60" s="46"/>
      <c r="RBM60" s="46"/>
      <c r="RBN60" s="46"/>
      <c r="RBO60" s="46"/>
      <c r="RBP60" s="46"/>
      <c r="RBQ60" s="46"/>
      <c r="RBR60" s="46"/>
      <c r="RBS60" s="46"/>
      <c r="RBT60" s="46"/>
      <c r="RBU60" s="46"/>
      <c r="RBV60" s="46"/>
      <c r="RBW60" s="46"/>
      <c r="RBX60" s="46"/>
      <c r="RBY60" s="46"/>
      <c r="RBZ60" s="46"/>
      <c r="RCA60" s="46"/>
      <c r="RCB60" s="46"/>
      <c r="RCC60" s="46"/>
      <c r="RCD60" s="46"/>
      <c r="RCE60" s="46"/>
      <c r="RCF60" s="46"/>
      <c r="RCG60" s="46"/>
      <c r="RCH60" s="46"/>
      <c r="RCI60" s="46"/>
      <c r="RCJ60" s="46"/>
      <c r="RCK60" s="46"/>
      <c r="RCL60" s="46"/>
      <c r="RCM60" s="46"/>
      <c r="RCN60" s="46"/>
      <c r="RCO60" s="46"/>
      <c r="RCP60" s="46"/>
      <c r="RCQ60" s="46"/>
      <c r="RCR60" s="46"/>
      <c r="RCS60" s="46"/>
      <c r="RCT60" s="46"/>
      <c r="RCU60" s="46"/>
      <c r="RCV60" s="46"/>
      <c r="RCW60" s="46"/>
      <c r="RCX60" s="46"/>
      <c r="RCY60" s="46"/>
      <c r="RCZ60" s="46"/>
      <c r="RDA60" s="46"/>
      <c r="RDB60" s="46"/>
      <c r="RDC60" s="46"/>
      <c r="RDD60" s="46"/>
      <c r="RDE60" s="46"/>
      <c r="RDF60" s="46"/>
      <c r="RDG60" s="46"/>
      <c r="RDH60" s="46"/>
      <c r="RDI60" s="46"/>
      <c r="RDJ60" s="46"/>
      <c r="RDK60" s="46"/>
      <c r="RDL60" s="46"/>
      <c r="RDM60" s="46"/>
      <c r="RDN60" s="46"/>
      <c r="RDO60" s="46"/>
      <c r="RDP60" s="46"/>
      <c r="RDQ60" s="46"/>
      <c r="RDR60" s="46"/>
      <c r="RDS60" s="46"/>
      <c r="RDT60" s="46"/>
      <c r="RDU60" s="46"/>
      <c r="RDV60" s="46"/>
      <c r="RDW60" s="46"/>
      <c r="RDX60" s="46"/>
      <c r="RDY60" s="46"/>
      <c r="RDZ60" s="46"/>
      <c r="REA60" s="46"/>
      <c r="REB60" s="46"/>
      <c r="REC60" s="46"/>
      <c r="RED60" s="46"/>
      <c r="REE60" s="46"/>
      <c r="REF60" s="46"/>
      <c r="REG60" s="46"/>
      <c r="REH60" s="46"/>
      <c r="REI60" s="46"/>
      <c r="REJ60" s="46"/>
      <c r="REK60" s="46"/>
      <c r="REL60" s="46"/>
      <c r="REM60" s="46"/>
      <c r="REN60" s="46"/>
      <c r="REO60" s="46"/>
      <c r="REP60" s="46"/>
      <c r="REQ60" s="46"/>
      <c r="RER60" s="46"/>
      <c r="RES60" s="46"/>
      <c r="RET60" s="46"/>
      <c r="REU60" s="46"/>
      <c r="REV60" s="46"/>
      <c r="REW60" s="46"/>
      <c r="REX60" s="46"/>
      <c r="REY60" s="46"/>
      <c r="REZ60" s="46"/>
      <c r="RFA60" s="46"/>
      <c r="RFB60" s="46"/>
      <c r="RFC60" s="46"/>
      <c r="RFD60" s="46"/>
      <c r="RFE60" s="46"/>
      <c r="RFF60" s="46"/>
      <c r="RFG60" s="46"/>
      <c r="RFH60" s="46"/>
      <c r="RFI60" s="46"/>
      <c r="RFJ60" s="46"/>
      <c r="RFK60" s="46"/>
      <c r="RFL60" s="46"/>
      <c r="RFM60" s="46"/>
      <c r="RFN60" s="46"/>
      <c r="RFO60" s="46"/>
      <c r="RFP60" s="46"/>
      <c r="RFQ60" s="46"/>
      <c r="RFR60" s="46"/>
      <c r="RFS60" s="46"/>
      <c r="RFT60" s="46"/>
      <c r="RFU60" s="46"/>
      <c r="RFV60" s="46"/>
      <c r="RFW60" s="46"/>
      <c r="RFX60" s="46"/>
      <c r="RFY60" s="46"/>
      <c r="RFZ60" s="46"/>
      <c r="RGA60" s="46"/>
      <c r="RGB60" s="46"/>
      <c r="RGC60" s="46"/>
      <c r="RGD60" s="46"/>
      <c r="RGE60" s="46"/>
      <c r="RGF60" s="46"/>
      <c r="RGG60" s="46"/>
      <c r="RGH60" s="46"/>
      <c r="RGI60" s="46"/>
      <c r="RGJ60" s="46"/>
      <c r="RGK60" s="46"/>
      <c r="RGL60" s="46"/>
      <c r="RGM60" s="46"/>
      <c r="RGN60" s="46"/>
      <c r="RGO60" s="46"/>
      <c r="RGP60" s="46"/>
      <c r="RGQ60" s="46"/>
      <c r="RGR60" s="46"/>
      <c r="RGS60" s="46"/>
      <c r="RGT60" s="46"/>
      <c r="RGU60" s="46"/>
      <c r="RGV60" s="46"/>
      <c r="RGW60" s="46"/>
      <c r="RGX60" s="46"/>
      <c r="RGY60" s="46"/>
      <c r="RGZ60" s="46"/>
      <c r="RHA60" s="46"/>
      <c r="RHB60" s="46"/>
      <c r="RHC60" s="46"/>
      <c r="RHD60" s="46"/>
      <c r="RHE60" s="46"/>
      <c r="RHF60" s="46"/>
      <c r="RHG60" s="46"/>
      <c r="RHH60" s="46"/>
      <c r="RHI60" s="46"/>
      <c r="RHJ60" s="46"/>
      <c r="RHK60" s="46"/>
      <c r="RHL60" s="46"/>
      <c r="RHM60" s="46"/>
      <c r="RHN60" s="46"/>
      <c r="RHO60" s="46"/>
      <c r="RHP60" s="46"/>
      <c r="RHQ60" s="46"/>
      <c r="RHR60" s="46"/>
      <c r="RHS60" s="46"/>
      <c r="RHT60" s="46"/>
      <c r="RHU60" s="46"/>
      <c r="RHV60" s="46"/>
      <c r="RHW60" s="46"/>
      <c r="RHX60" s="46"/>
      <c r="RHY60" s="46"/>
      <c r="RHZ60" s="46"/>
      <c r="RIA60" s="46"/>
      <c r="RIB60" s="46"/>
      <c r="RIC60" s="46"/>
      <c r="RID60" s="46"/>
      <c r="RIE60" s="46"/>
      <c r="RIF60" s="46"/>
      <c r="RIG60" s="46"/>
      <c r="RIH60" s="46"/>
      <c r="RII60" s="46"/>
      <c r="RIJ60" s="46"/>
      <c r="RIK60" s="46"/>
      <c r="RIL60" s="46"/>
      <c r="RIM60" s="46"/>
      <c r="RIN60" s="46"/>
      <c r="RIO60" s="46"/>
      <c r="RIP60" s="46"/>
      <c r="RIQ60" s="46"/>
      <c r="RIR60" s="46"/>
      <c r="RIS60" s="46"/>
      <c r="RIT60" s="46"/>
      <c r="RIU60" s="46"/>
      <c r="RIV60" s="46"/>
      <c r="RIW60" s="46"/>
      <c r="RIX60" s="46"/>
      <c r="RIY60" s="46"/>
      <c r="RIZ60" s="46"/>
      <c r="RJA60" s="46"/>
      <c r="RJB60" s="46"/>
      <c r="RJC60" s="46"/>
      <c r="RJD60" s="46"/>
      <c r="RJE60" s="46"/>
      <c r="RJF60" s="46"/>
      <c r="RJG60" s="46"/>
      <c r="RJH60" s="46"/>
      <c r="RJI60" s="46"/>
      <c r="RJJ60" s="46"/>
      <c r="RJK60" s="46"/>
      <c r="RJL60" s="46"/>
      <c r="RJM60" s="46"/>
      <c r="RJN60" s="46"/>
      <c r="RJO60" s="46"/>
      <c r="RJP60" s="46"/>
      <c r="RJQ60" s="46"/>
      <c r="RJR60" s="46"/>
      <c r="RJS60" s="46"/>
      <c r="RJT60" s="46"/>
      <c r="RJU60" s="46"/>
      <c r="RJV60" s="46"/>
      <c r="RJW60" s="46"/>
      <c r="RJX60" s="46"/>
      <c r="RJY60" s="46"/>
      <c r="RJZ60" s="46"/>
      <c r="RKA60" s="46"/>
      <c r="RKB60" s="46"/>
      <c r="RKC60" s="46"/>
      <c r="RKD60" s="46"/>
      <c r="RKE60" s="46"/>
      <c r="RKF60" s="46"/>
      <c r="RKG60" s="46"/>
      <c r="RKH60" s="46"/>
      <c r="RKI60" s="46"/>
      <c r="RKJ60" s="46"/>
      <c r="RKK60" s="46"/>
      <c r="RKL60" s="46"/>
      <c r="RKM60" s="46"/>
      <c r="RKN60" s="46"/>
      <c r="RKO60" s="46"/>
      <c r="RKP60" s="46"/>
      <c r="RKQ60" s="46"/>
      <c r="RKR60" s="46"/>
      <c r="RKS60" s="46"/>
      <c r="RKT60" s="46"/>
      <c r="RKU60" s="46"/>
      <c r="RKV60" s="46"/>
      <c r="RKW60" s="46"/>
      <c r="RKX60" s="46"/>
      <c r="RKY60" s="46"/>
      <c r="RKZ60" s="46"/>
      <c r="RLA60" s="46"/>
      <c r="RLB60" s="46"/>
      <c r="RLC60" s="46"/>
      <c r="RLD60" s="46"/>
      <c r="RLE60" s="46"/>
      <c r="RLF60" s="46"/>
      <c r="RLG60" s="46"/>
      <c r="RLH60" s="46"/>
      <c r="RLI60" s="46"/>
      <c r="RLJ60" s="46"/>
      <c r="RLK60" s="46"/>
      <c r="RLL60" s="46"/>
      <c r="RLM60" s="46"/>
      <c r="RLN60" s="46"/>
      <c r="RLO60" s="46"/>
      <c r="RLP60" s="46"/>
      <c r="RLQ60" s="46"/>
      <c r="RLR60" s="46"/>
      <c r="RLS60" s="46"/>
      <c r="RLT60" s="46"/>
      <c r="RLU60" s="46"/>
      <c r="RLV60" s="46"/>
      <c r="RLW60" s="46"/>
      <c r="RLX60" s="46"/>
      <c r="RLY60" s="46"/>
      <c r="RLZ60" s="46"/>
      <c r="RMA60" s="46"/>
      <c r="RMB60" s="46"/>
      <c r="RMC60" s="46"/>
      <c r="RMD60" s="46"/>
      <c r="RME60" s="46"/>
      <c r="RMF60" s="46"/>
      <c r="RMG60" s="46"/>
      <c r="RMH60" s="46"/>
      <c r="RMI60" s="46"/>
      <c r="RMJ60" s="46"/>
      <c r="RMK60" s="46"/>
      <c r="RML60" s="46"/>
      <c r="RMM60" s="46"/>
      <c r="RMN60" s="46"/>
      <c r="RMO60" s="46"/>
      <c r="RMP60" s="46"/>
      <c r="RMQ60" s="46"/>
      <c r="RMR60" s="46"/>
      <c r="RMS60" s="46"/>
      <c r="RMT60" s="46"/>
      <c r="RMU60" s="46"/>
      <c r="RMV60" s="46"/>
      <c r="RMW60" s="46"/>
      <c r="RMX60" s="46"/>
      <c r="RMY60" s="46"/>
      <c r="RMZ60" s="46"/>
      <c r="RNA60" s="46"/>
      <c r="RNB60" s="46"/>
      <c r="RNC60" s="46"/>
      <c r="RND60" s="46"/>
      <c r="RNE60" s="46"/>
      <c r="RNF60" s="46"/>
      <c r="RNG60" s="46"/>
      <c r="RNH60" s="46"/>
      <c r="RNI60" s="46"/>
      <c r="RNJ60" s="46"/>
      <c r="RNK60" s="46"/>
      <c r="RNL60" s="46"/>
      <c r="RNM60" s="46"/>
      <c r="RNN60" s="46"/>
      <c r="RNO60" s="46"/>
      <c r="RNP60" s="46"/>
      <c r="RNQ60" s="46"/>
      <c r="RNR60" s="46"/>
      <c r="RNS60" s="46"/>
      <c r="RNT60" s="46"/>
      <c r="RNU60" s="46"/>
      <c r="RNV60" s="46"/>
      <c r="RNW60" s="46"/>
      <c r="RNX60" s="46"/>
      <c r="RNY60" s="46"/>
      <c r="RNZ60" s="46"/>
      <c r="ROA60" s="46"/>
      <c r="ROB60" s="46"/>
      <c r="ROC60" s="46"/>
      <c r="ROD60" s="46"/>
      <c r="ROE60" s="46"/>
      <c r="ROF60" s="46"/>
      <c r="ROG60" s="46"/>
      <c r="ROH60" s="46"/>
      <c r="ROI60" s="46"/>
      <c r="ROJ60" s="46"/>
      <c r="ROK60" s="46"/>
      <c r="ROL60" s="46"/>
      <c r="ROM60" s="46"/>
      <c r="RON60" s="46"/>
      <c r="ROO60" s="46"/>
      <c r="ROP60" s="46"/>
      <c r="ROQ60" s="46"/>
      <c r="ROR60" s="46"/>
      <c r="ROS60" s="46"/>
      <c r="ROT60" s="46"/>
      <c r="ROU60" s="46"/>
      <c r="ROV60" s="46"/>
      <c r="ROW60" s="46"/>
      <c r="ROX60" s="46"/>
      <c r="ROY60" s="46"/>
      <c r="ROZ60" s="46"/>
      <c r="RPA60" s="46"/>
      <c r="RPB60" s="46"/>
      <c r="RPC60" s="46"/>
      <c r="RPD60" s="46"/>
      <c r="RPE60" s="46"/>
      <c r="RPF60" s="46"/>
      <c r="RPG60" s="46"/>
      <c r="RPH60" s="46"/>
      <c r="RPI60" s="46"/>
      <c r="RPJ60" s="46"/>
      <c r="RPK60" s="46"/>
      <c r="RPL60" s="46"/>
      <c r="RPM60" s="46"/>
      <c r="RPN60" s="46"/>
      <c r="RPO60" s="46"/>
      <c r="RPP60" s="46"/>
      <c r="RPQ60" s="46"/>
      <c r="RPR60" s="46"/>
      <c r="RPS60" s="46"/>
      <c r="RPT60" s="46"/>
      <c r="RPU60" s="46"/>
      <c r="RPV60" s="46"/>
      <c r="RPW60" s="46"/>
      <c r="RPX60" s="46"/>
      <c r="RPY60" s="46"/>
      <c r="RPZ60" s="46"/>
      <c r="RQA60" s="46"/>
      <c r="RQB60" s="46"/>
      <c r="RQC60" s="46"/>
      <c r="RQD60" s="46"/>
      <c r="RQE60" s="46"/>
      <c r="RQF60" s="46"/>
      <c r="RQG60" s="46"/>
      <c r="RQH60" s="46"/>
      <c r="RQI60" s="46"/>
      <c r="RQJ60" s="46"/>
      <c r="RQK60" s="46"/>
      <c r="RQL60" s="46"/>
      <c r="RQM60" s="46"/>
      <c r="RQN60" s="46"/>
      <c r="RQO60" s="46"/>
      <c r="RQP60" s="46"/>
      <c r="RQQ60" s="46"/>
      <c r="RQR60" s="46"/>
      <c r="RQS60" s="46"/>
      <c r="RQT60" s="46"/>
      <c r="RQU60" s="46"/>
      <c r="RQV60" s="46"/>
      <c r="RQW60" s="46"/>
      <c r="RQX60" s="46"/>
      <c r="RQY60" s="46"/>
      <c r="RQZ60" s="46"/>
      <c r="RRA60" s="46"/>
      <c r="RRB60" s="46"/>
      <c r="RRC60" s="46"/>
      <c r="RRD60" s="46"/>
      <c r="RRE60" s="46"/>
      <c r="RRF60" s="46"/>
      <c r="RRG60" s="46"/>
      <c r="RRH60" s="46"/>
      <c r="RRI60" s="46"/>
      <c r="RRJ60" s="46"/>
      <c r="RRK60" s="46"/>
      <c r="RRL60" s="46"/>
      <c r="RRM60" s="46"/>
      <c r="RRN60" s="46"/>
      <c r="RRO60" s="46"/>
      <c r="RRP60" s="46"/>
      <c r="RRQ60" s="46"/>
      <c r="RRR60" s="46"/>
      <c r="RRS60" s="46"/>
      <c r="RRT60" s="46"/>
      <c r="RRU60" s="46"/>
      <c r="RRV60" s="46"/>
      <c r="RRW60" s="46"/>
      <c r="RRX60" s="46"/>
      <c r="RRY60" s="46"/>
      <c r="RRZ60" s="46"/>
      <c r="RSA60" s="46"/>
      <c r="RSB60" s="46"/>
      <c r="RSC60" s="46"/>
      <c r="RSD60" s="46"/>
      <c r="RSE60" s="46"/>
      <c r="RSF60" s="46"/>
      <c r="RSG60" s="46"/>
      <c r="RSH60" s="46"/>
      <c r="RSI60" s="46"/>
      <c r="RSJ60" s="46"/>
      <c r="RSK60" s="46"/>
      <c r="RSL60" s="46"/>
      <c r="RSM60" s="46"/>
      <c r="RSN60" s="46"/>
      <c r="RSO60" s="46"/>
      <c r="RSP60" s="46"/>
      <c r="RSQ60" s="46"/>
      <c r="RSR60" s="46"/>
      <c r="RSS60" s="46"/>
      <c r="RST60" s="46"/>
      <c r="RSU60" s="46"/>
      <c r="RSV60" s="46"/>
      <c r="RSW60" s="46"/>
      <c r="RSX60" s="46"/>
      <c r="RSY60" s="46"/>
      <c r="RSZ60" s="46"/>
      <c r="RTA60" s="46"/>
      <c r="RTB60" s="46"/>
      <c r="RTC60" s="46"/>
      <c r="RTD60" s="46"/>
      <c r="RTE60" s="46"/>
      <c r="RTF60" s="46"/>
      <c r="RTG60" s="46"/>
      <c r="RTH60" s="46"/>
      <c r="RTI60" s="46"/>
      <c r="RTJ60" s="46"/>
      <c r="RTK60" s="46"/>
      <c r="RTL60" s="46"/>
      <c r="RTM60" s="46"/>
      <c r="RTN60" s="46"/>
      <c r="RTO60" s="46"/>
      <c r="RTP60" s="46"/>
      <c r="RTQ60" s="46"/>
      <c r="RTR60" s="46"/>
      <c r="RTS60" s="46"/>
      <c r="RTT60" s="46"/>
      <c r="RTU60" s="46"/>
      <c r="RTV60" s="46"/>
      <c r="RTW60" s="46"/>
      <c r="RTX60" s="46"/>
      <c r="RTY60" s="46"/>
      <c r="RTZ60" s="46"/>
      <c r="RUA60" s="46"/>
      <c r="RUB60" s="46"/>
      <c r="RUC60" s="46"/>
      <c r="RUD60" s="46"/>
      <c r="RUE60" s="46"/>
      <c r="RUF60" s="46"/>
      <c r="RUG60" s="46"/>
      <c r="RUH60" s="46"/>
      <c r="RUI60" s="46"/>
      <c r="RUJ60" s="46"/>
      <c r="RUK60" s="46"/>
      <c r="RUL60" s="46"/>
      <c r="RUM60" s="46"/>
      <c r="RUN60" s="46"/>
      <c r="RUO60" s="46"/>
      <c r="RUP60" s="46"/>
      <c r="RUQ60" s="46"/>
      <c r="RUR60" s="46"/>
      <c r="RUS60" s="46"/>
      <c r="RUT60" s="46"/>
      <c r="RUU60" s="46"/>
      <c r="RUV60" s="46"/>
      <c r="RUW60" s="46"/>
      <c r="RUX60" s="46"/>
      <c r="RUY60" s="46"/>
      <c r="RUZ60" s="46"/>
      <c r="RVA60" s="46"/>
      <c r="RVB60" s="46"/>
      <c r="RVC60" s="46"/>
      <c r="RVD60" s="46"/>
      <c r="RVE60" s="46"/>
      <c r="RVF60" s="46"/>
      <c r="RVG60" s="46"/>
      <c r="RVH60" s="46"/>
      <c r="RVI60" s="46"/>
      <c r="RVJ60" s="46"/>
      <c r="RVK60" s="46"/>
      <c r="RVL60" s="46"/>
      <c r="RVM60" s="46"/>
      <c r="RVN60" s="46"/>
      <c r="RVO60" s="46"/>
      <c r="RVP60" s="46"/>
      <c r="RVQ60" s="46"/>
      <c r="RVR60" s="46"/>
      <c r="RVS60" s="46"/>
      <c r="RVT60" s="46"/>
      <c r="RVU60" s="46"/>
      <c r="RVV60" s="46"/>
      <c r="RVW60" s="46"/>
      <c r="RVX60" s="46"/>
      <c r="RVY60" s="46"/>
      <c r="RVZ60" s="46"/>
      <c r="RWA60" s="46"/>
      <c r="RWB60" s="46"/>
      <c r="RWC60" s="46"/>
      <c r="RWD60" s="46"/>
      <c r="RWE60" s="46"/>
      <c r="RWF60" s="46"/>
      <c r="RWG60" s="46"/>
      <c r="RWH60" s="46"/>
      <c r="RWI60" s="46"/>
      <c r="RWJ60" s="46"/>
      <c r="RWK60" s="46"/>
      <c r="RWL60" s="46"/>
      <c r="RWM60" s="46"/>
      <c r="RWN60" s="46"/>
      <c r="RWO60" s="46"/>
      <c r="RWP60" s="46"/>
      <c r="RWQ60" s="46"/>
      <c r="RWR60" s="46"/>
      <c r="RWS60" s="46"/>
      <c r="RWT60" s="46"/>
      <c r="RWU60" s="46"/>
      <c r="RWV60" s="46"/>
      <c r="RWW60" s="46"/>
      <c r="RWX60" s="46"/>
      <c r="RWY60" s="46"/>
      <c r="RWZ60" s="46"/>
      <c r="RXA60" s="46"/>
      <c r="RXB60" s="46"/>
      <c r="RXC60" s="46"/>
      <c r="RXD60" s="46"/>
      <c r="RXE60" s="46"/>
      <c r="RXF60" s="46"/>
      <c r="RXG60" s="46"/>
      <c r="RXH60" s="46"/>
      <c r="RXI60" s="46"/>
      <c r="RXJ60" s="46"/>
      <c r="RXK60" s="46"/>
      <c r="RXL60" s="46"/>
      <c r="RXM60" s="46"/>
      <c r="RXN60" s="46"/>
      <c r="RXO60" s="46"/>
      <c r="RXP60" s="46"/>
      <c r="RXQ60" s="46"/>
      <c r="RXR60" s="46"/>
      <c r="RXS60" s="46"/>
      <c r="RXT60" s="46"/>
      <c r="RXU60" s="46"/>
      <c r="RXV60" s="46"/>
      <c r="RXW60" s="46"/>
      <c r="RXX60" s="46"/>
      <c r="RXY60" s="46"/>
      <c r="RXZ60" s="46"/>
      <c r="RYA60" s="46"/>
      <c r="RYB60" s="46"/>
      <c r="RYC60" s="46"/>
      <c r="RYD60" s="46"/>
      <c r="RYE60" s="46"/>
      <c r="RYF60" s="46"/>
      <c r="RYG60" s="46"/>
      <c r="RYH60" s="46"/>
      <c r="RYI60" s="46"/>
      <c r="RYJ60" s="46"/>
      <c r="RYK60" s="46"/>
      <c r="RYL60" s="46"/>
      <c r="RYM60" s="46"/>
      <c r="RYN60" s="46"/>
      <c r="RYO60" s="46"/>
      <c r="RYP60" s="46"/>
      <c r="RYQ60" s="46"/>
      <c r="RYR60" s="46"/>
      <c r="RYS60" s="46"/>
      <c r="RYT60" s="46"/>
      <c r="RYU60" s="46"/>
      <c r="RYV60" s="46"/>
      <c r="RYW60" s="46"/>
      <c r="RYX60" s="46"/>
      <c r="RYY60" s="46"/>
      <c r="RYZ60" s="46"/>
      <c r="RZA60" s="46"/>
      <c r="RZB60" s="46"/>
      <c r="RZC60" s="46"/>
      <c r="RZD60" s="46"/>
      <c r="RZE60" s="46"/>
      <c r="RZF60" s="46"/>
      <c r="RZG60" s="46"/>
      <c r="RZH60" s="46"/>
      <c r="RZI60" s="46"/>
      <c r="RZJ60" s="46"/>
      <c r="RZK60" s="46"/>
      <c r="RZL60" s="46"/>
      <c r="RZM60" s="46"/>
      <c r="RZN60" s="46"/>
      <c r="RZO60" s="46"/>
      <c r="RZP60" s="46"/>
      <c r="RZQ60" s="46"/>
      <c r="RZR60" s="46"/>
      <c r="RZS60" s="46"/>
      <c r="RZT60" s="46"/>
      <c r="RZU60" s="46"/>
      <c r="RZV60" s="46"/>
      <c r="RZW60" s="46"/>
      <c r="RZX60" s="46"/>
      <c r="RZY60" s="46"/>
      <c r="RZZ60" s="46"/>
      <c r="SAA60" s="46"/>
      <c r="SAB60" s="46"/>
      <c r="SAC60" s="46"/>
      <c r="SAD60" s="46"/>
      <c r="SAE60" s="46"/>
      <c r="SAF60" s="46"/>
      <c r="SAG60" s="46"/>
      <c r="SAH60" s="46"/>
      <c r="SAI60" s="46"/>
      <c r="SAJ60" s="46"/>
      <c r="SAK60" s="46"/>
      <c r="SAL60" s="46"/>
      <c r="SAM60" s="46"/>
      <c r="SAN60" s="46"/>
      <c r="SAO60" s="46"/>
      <c r="SAP60" s="46"/>
      <c r="SAQ60" s="46"/>
      <c r="SAR60" s="46"/>
      <c r="SAS60" s="46"/>
      <c r="SAT60" s="46"/>
      <c r="SAU60" s="46"/>
      <c r="SAV60" s="46"/>
      <c r="SAW60" s="46"/>
      <c r="SAX60" s="46"/>
      <c r="SAY60" s="46"/>
      <c r="SAZ60" s="46"/>
      <c r="SBA60" s="46"/>
      <c r="SBB60" s="46"/>
      <c r="SBC60" s="46"/>
      <c r="SBD60" s="46"/>
      <c r="SBE60" s="46"/>
      <c r="SBF60" s="46"/>
      <c r="SBG60" s="46"/>
      <c r="SBH60" s="46"/>
      <c r="SBI60" s="46"/>
      <c r="SBJ60" s="46"/>
      <c r="SBK60" s="46"/>
      <c r="SBL60" s="46"/>
      <c r="SBM60" s="46"/>
      <c r="SBN60" s="46"/>
      <c r="SBO60" s="46"/>
      <c r="SBP60" s="46"/>
      <c r="SBQ60" s="46"/>
      <c r="SBR60" s="46"/>
      <c r="SBS60" s="46"/>
      <c r="SBT60" s="46"/>
      <c r="SBU60" s="46"/>
      <c r="SBV60" s="46"/>
      <c r="SBW60" s="46"/>
      <c r="SBX60" s="46"/>
      <c r="SBY60" s="46"/>
      <c r="SBZ60" s="46"/>
      <c r="SCA60" s="46"/>
      <c r="SCB60" s="46"/>
      <c r="SCC60" s="46"/>
      <c r="SCD60" s="46"/>
      <c r="SCE60" s="46"/>
      <c r="SCF60" s="46"/>
      <c r="SCG60" s="46"/>
      <c r="SCH60" s="46"/>
      <c r="SCI60" s="46"/>
      <c r="SCJ60" s="46"/>
      <c r="SCK60" s="46"/>
      <c r="SCL60" s="46"/>
      <c r="SCM60" s="46"/>
      <c r="SCN60" s="46"/>
      <c r="SCO60" s="46"/>
      <c r="SCP60" s="46"/>
      <c r="SCQ60" s="46"/>
      <c r="SCR60" s="46"/>
      <c r="SCS60" s="46"/>
      <c r="SCT60" s="46"/>
      <c r="SCU60" s="46"/>
      <c r="SCV60" s="46"/>
      <c r="SCW60" s="46"/>
      <c r="SCX60" s="46"/>
      <c r="SCY60" s="46"/>
      <c r="SCZ60" s="46"/>
      <c r="SDA60" s="46"/>
      <c r="SDB60" s="46"/>
      <c r="SDC60" s="46"/>
      <c r="SDD60" s="46"/>
      <c r="SDE60" s="46"/>
      <c r="SDF60" s="46"/>
      <c r="SDG60" s="46"/>
      <c r="SDH60" s="46"/>
      <c r="SDI60" s="46"/>
      <c r="SDJ60" s="46"/>
      <c r="SDK60" s="46"/>
      <c r="SDL60" s="46"/>
      <c r="SDM60" s="46"/>
      <c r="SDN60" s="46"/>
      <c r="SDO60" s="46"/>
      <c r="SDP60" s="46"/>
      <c r="SDQ60" s="46"/>
      <c r="SDR60" s="46"/>
      <c r="SDS60" s="46"/>
      <c r="SDT60" s="46"/>
      <c r="SDU60" s="46"/>
      <c r="SDV60" s="46"/>
      <c r="SDW60" s="46"/>
      <c r="SDX60" s="46"/>
      <c r="SDY60" s="46"/>
      <c r="SDZ60" s="46"/>
      <c r="SEA60" s="46"/>
      <c r="SEB60" s="46"/>
      <c r="SEC60" s="46"/>
      <c r="SED60" s="46"/>
      <c r="SEE60" s="46"/>
      <c r="SEF60" s="46"/>
      <c r="SEG60" s="46"/>
      <c r="SEH60" s="46"/>
      <c r="SEI60" s="46"/>
      <c r="SEJ60" s="46"/>
      <c r="SEK60" s="46"/>
      <c r="SEL60" s="46"/>
      <c r="SEM60" s="46"/>
      <c r="SEN60" s="46"/>
      <c r="SEO60" s="46"/>
      <c r="SEP60" s="46"/>
      <c r="SEQ60" s="46"/>
      <c r="SER60" s="46"/>
      <c r="SES60" s="46"/>
      <c r="SET60" s="46"/>
      <c r="SEU60" s="46"/>
      <c r="SEV60" s="46"/>
      <c r="SEW60" s="46"/>
      <c r="SEX60" s="46"/>
      <c r="SEY60" s="46"/>
      <c r="SEZ60" s="46"/>
      <c r="SFA60" s="46"/>
      <c r="SFB60" s="46"/>
      <c r="SFC60" s="46"/>
      <c r="SFD60" s="46"/>
      <c r="SFE60" s="46"/>
      <c r="SFF60" s="46"/>
      <c r="SFG60" s="46"/>
      <c r="SFH60" s="46"/>
      <c r="SFI60" s="46"/>
      <c r="SFJ60" s="46"/>
      <c r="SFK60" s="46"/>
      <c r="SFL60" s="46"/>
      <c r="SFM60" s="46"/>
      <c r="SFN60" s="46"/>
      <c r="SFO60" s="46"/>
      <c r="SFP60" s="46"/>
      <c r="SFQ60" s="46"/>
      <c r="SFR60" s="46"/>
      <c r="SFS60" s="46"/>
      <c r="SFT60" s="46"/>
      <c r="SFU60" s="46"/>
      <c r="SFV60" s="46"/>
      <c r="SFW60" s="46"/>
      <c r="SFX60" s="46"/>
      <c r="SFY60" s="46"/>
      <c r="SFZ60" s="46"/>
      <c r="SGA60" s="46"/>
      <c r="SGB60" s="46"/>
      <c r="SGC60" s="46"/>
      <c r="SGD60" s="46"/>
      <c r="SGE60" s="46"/>
      <c r="SGF60" s="46"/>
      <c r="SGG60" s="46"/>
      <c r="SGH60" s="46"/>
      <c r="SGI60" s="46"/>
      <c r="SGJ60" s="46"/>
      <c r="SGK60" s="46"/>
      <c r="SGL60" s="46"/>
      <c r="SGM60" s="46"/>
      <c r="SGN60" s="46"/>
      <c r="SGO60" s="46"/>
      <c r="SGP60" s="46"/>
      <c r="SGQ60" s="46"/>
      <c r="SGR60" s="46"/>
      <c r="SGS60" s="46"/>
      <c r="SGT60" s="46"/>
      <c r="SGU60" s="46"/>
      <c r="SGV60" s="46"/>
      <c r="SGW60" s="46"/>
      <c r="SGX60" s="46"/>
      <c r="SGY60" s="46"/>
      <c r="SGZ60" s="46"/>
      <c r="SHA60" s="46"/>
      <c r="SHB60" s="46"/>
      <c r="SHC60" s="46"/>
      <c r="SHD60" s="46"/>
      <c r="SHE60" s="46"/>
      <c r="SHF60" s="46"/>
      <c r="SHG60" s="46"/>
      <c r="SHH60" s="46"/>
      <c r="SHI60" s="46"/>
      <c r="SHJ60" s="46"/>
      <c r="SHK60" s="46"/>
      <c r="SHL60" s="46"/>
      <c r="SHM60" s="46"/>
      <c r="SHN60" s="46"/>
      <c r="SHO60" s="46"/>
      <c r="SHP60" s="46"/>
      <c r="SHQ60" s="46"/>
      <c r="SHR60" s="46"/>
      <c r="SHS60" s="46"/>
      <c r="SHT60" s="46"/>
      <c r="SHU60" s="46"/>
      <c r="SHV60" s="46"/>
      <c r="SHW60" s="46"/>
      <c r="SHX60" s="46"/>
      <c r="SHY60" s="46"/>
      <c r="SHZ60" s="46"/>
      <c r="SIA60" s="46"/>
      <c r="SIB60" s="46"/>
      <c r="SIC60" s="46"/>
      <c r="SID60" s="46"/>
      <c r="SIE60" s="46"/>
      <c r="SIF60" s="46"/>
      <c r="SIG60" s="46"/>
      <c r="SIH60" s="46"/>
      <c r="SII60" s="46"/>
      <c r="SIJ60" s="46"/>
      <c r="SIK60" s="46"/>
      <c r="SIL60" s="46"/>
      <c r="SIM60" s="46"/>
      <c r="SIN60" s="46"/>
      <c r="SIO60" s="46"/>
      <c r="SIP60" s="46"/>
      <c r="SIQ60" s="46"/>
      <c r="SIR60" s="46"/>
      <c r="SIS60" s="46"/>
      <c r="SIT60" s="46"/>
      <c r="SIU60" s="46"/>
      <c r="SIV60" s="46"/>
      <c r="SIW60" s="46"/>
      <c r="SIX60" s="46"/>
      <c r="SIY60" s="46"/>
      <c r="SIZ60" s="46"/>
      <c r="SJA60" s="46"/>
      <c r="SJB60" s="46"/>
      <c r="SJC60" s="46"/>
      <c r="SJD60" s="46"/>
      <c r="SJE60" s="46"/>
      <c r="SJF60" s="46"/>
      <c r="SJG60" s="46"/>
      <c r="SJH60" s="46"/>
      <c r="SJI60" s="46"/>
      <c r="SJJ60" s="46"/>
      <c r="SJK60" s="46"/>
      <c r="SJL60" s="46"/>
      <c r="SJM60" s="46"/>
      <c r="SJN60" s="46"/>
      <c r="SJO60" s="46"/>
      <c r="SJP60" s="46"/>
      <c r="SJQ60" s="46"/>
      <c r="SJR60" s="46"/>
      <c r="SJS60" s="46"/>
      <c r="SJT60" s="46"/>
      <c r="SJU60" s="46"/>
      <c r="SJV60" s="46"/>
      <c r="SJW60" s="46"/>
      <c r="SJX60" s="46"/>
      <c r="SJY60" s="46"/>
      <c r="SJZ60" s="46"/>
      <c r="SKA60" s="46"/>
      <c r="SKB60" s="46"/>
      <c r="SKC60" s="46"/>
      <c r="SKD60" s="46"/>
      <c r="SKE60" s="46"/>
      <c r="SKF60" s="46"/>
      <c r="SKG60" s="46"/>
      <c r="SKH60" s="46"/>
      <c r="SKI60" s="46"/>
      <c r="SKJ60" s="46"/>
      <c r="SKK60" s="46"/>
      <c r="SKL60" s="46"/>
      <c r="SKM60" s="46"/>
      <c r="SKN60" s="46"/>
      <c r="SKO60" s="46"/>
      <c r="SKP60" s="46"/>
      <c r="SKQ60" s="46"/>
      <c r="SKR60" s="46"/>
      <c r="SKS60" s="46"/>
      <c r="SKT60" s="46"/>
      <c r="SKU60" s="46"/>
      <c r="SKV60" s="46"/>
      <c r="SKW60" s="46"/>
      <c r="SKX60" s="46"/>
      <c r="SKY60" s="46"/>
      <c r="SKZ60" s="46"/>
      <c r="SLA60" s="46"/>
      <c r="SLB60" s="46"/>
      <c r="SLC60" s="46"/>
      <c r="SLD60" s="46"/>
      <c r="SLE60" s="46"/>
      <c r="SLF60" s="46"/>
      <c r="SLG60" s="46"/>
      <c r="SLH60" s="46"/>
      <c r="SLI60" s="46"/>
      <c r="SLJ60" s="46"/>
      <c r="SLK60" s="46"/>
      <c r="SLL60" s="46"/>
      <c r="SLM60" s="46"/>
      <c r="SLN60" s="46"/>
      <c r="SLO60" s="46"/>
      <c r="SLP60" s="46"/>
      <c r="SLQ60" s="46"/>
      <c r="SLR60" s="46"/>
      <c r="SLS60" s="46"/>
      <c r="SLT60" s="46"/>
      <c r="SLU60" s="46"/>
      <c r="SLV60" s="46"/>
      <c r="SLW60" s="46"/>
      <c r="SLX60" s="46"/>
      <c r="SLY60" s="46"/>
      <c r="SLZ60" s="46"/>
      <c r="SMA60" s="46"/>
      <c r="SMB60" s="46"/>
      <c r="SMC60" s="46"/>
      <c r="SMD60" s="46"/>
      <c r="SME60" s="46"/>
      <c r="SMF60" s="46"/>
      <c r="SMG60" s="46"/>
      <c r="SMH60" s="46"/>
      <c r="SMI60" s="46"/>
      <c r="SMJ60" s="46"/>
      <c r="SMK60" s="46"/>
      <c r="SML60" s="46"/>
      <c r="SMM60" s="46"/>
      <c r="SMN60" s="46"/>
      <c r="SMO60" s="46"/>
      <c r="SMP60" s="46"/>
      <c r="SMQ60" s="46"/>
      <c r="SMR60" s="46"/>
      <c r="SMS60" s="46"/>
      <c r="SMT60" s="46"/>
      <c r="SMU60" s="46"/>
      <c r="SMV60" s="46"/>
      <c r="SMW60" s="46"/>
      <c r="SMX60" s="46"/>
      <c r="SMY60" s="46"/>
      <c r="SMZ60" s="46"/>
      <c r="SNA60" s="46"/>
      <c r="SNB60" s="46"/>
      <c r="SNC60" s="46"/>
      <c r="SND60" s="46"/>
      <c r="SNE60" s="46"/>
      <c r="SNF60" s="46"/>
      <c r="SNG60" s="46"/>
      <c r="SNH60" s="46"/>
      <c r="SNI60" s="46"/>
      <c r="SNJ60" s="46"/>
      <c r="SNK60" s="46"/>
      <c r="SNL60" s="46"/>
      <c r="SNM60" s="46"/>
      <c r="SNN60" s="46"/>
      <c r="SNO60" s="46"/>
      <c r="SNP60" s="46"/>
      <c r="SNQ60" s="46"/>
      <c r="SNR60" s="46"/>
      <c r="SNS60" s="46"/>
      <c r="SNT60" s="46"/>
      <c r="SNU60" s="46"/>
      <c r="SNV60" s="46"/>
      <c r="SNW60" s="46"/>
      <c r="SNX60" s="46"/>
      <c r="SNY60" s="46"/>
      <c r="SNZ60" s="46"/>
      <c r="SOA60" s="46"/>
      <c r="SOB60" s="46"/>
      <c r="SOC60" s="46"/>
      <c r="SOD60" s="46"/>
      <c r="SOE60" s="46"/>
      <c r="SOF60" s="46"/>
      <c r="SOG60" s="46"/>
      <c r="SOH60" s="46"/>
      <c r="SOI60" s="46"/>
      <c r="SOJ60" s="46"/>
      <c r="SOK60" s="46"/>
      <c r="SOL60" s="46"/>
      <c r="SOM60" s="46"/>
      <c r="SON60" s="46"/>
      <c r="SOO60" s="46"/>
      <c r="SOP60" s="46"/>
      <c r="SOQ60" s="46"/>
      <c r="SOR60" s="46"/>
      <c r="SOS60" s="46"/>
      <c r="SOT60" s="46"/>
      <c r="SOU60" s="46"/>
      <c r="SOV60" s="46"/>
      <c r="SOW60" s="46"/>
      <c r="SOX60" s="46"/>
      <c r="SOY60" s="46"/>
      <c r="SOZ60" s="46"/>
      <c r="SPA60" s="46"/>
      <c r="SPB60" s="46"/>
      <c r="SPC60" s="46"/>
      <c r="SPD60" s="46"/>
      <c r="SPE60" s="46"/>
      <c r="SPF60" s="46"/>
      <c r="SPG60" s="46"/>
      <c r="SPH60" s="46"/>
      <c r="SPI60" s="46"/>
      <c r="SPJ60" s="46"/>
      <c r="SPK60" s="46"/>
      <c r="SPL60" s="46"/>
      <c r="SPM60" s="46"/>
      <c r="SPN60" s="46"/>
      <c r="SPO60" s="46"/>
      <c r="SPP60" s="46"/>
      <c r="SPQ60" s="46"/>
      <c r="SPR60" s="46"/>
      <c r="SPS60" s="46"/>
      <c r="SPT60" s="46"/>
      <c r="SPU60" s="46"/>
      <c r="SPV60" s="46"/>
      <c r="SPW60" s="46"/>
      <c r="SPX60" s="46"/>
      <c r="SPY60" s="46"/>
      <c r="SPZ60" s="46"/>
      <c r="SQA60" s="46"/>
      <c r="SQB60" s="46"/>
      <c r="SQC60" s="46"/>
      <c r="SQD60" s="46"/>
      <c r="SQE60" s="46"/>
      <c r="SQF60" s="46"/>
      <c r="SQG60" s="46"/>
      <c r="SQH60" s="46"/>
      <c r="SQI60" s="46"/>
      <c r="SQJ60" s="46"/>
      <c r="SQK60" s="46"/>
      <c r="SQL60" s="46"/>
      <c r="SQM60" s="46"/>
      <c r="SQN60" s="46"/>
      <c r="SQO60" s="46"/>
      <c r="SQP60" s="46"/>
      <c r="SQQ60" s="46"/>
      <c r="SQR60" s="46"/>
      <c r="SQS60" s="46"/>
      <c r="SQT60" s="46"/>
      <c r="SQU60" s="46"/>
      <c r="SQV60" s="46"/>
      <c r="SQW60" s="46"/>
      <c r="SQX60" s="46"/>
      <c r="SQY60" s="46"/>
      <c r="SQZ60" s="46"/>
      <c r="SRA60" s="46"/>
      <c r="SRB60" s="46"/>
      <c r="SRC60" s="46"/>
      <c r="SRD60" s="46"/>
      <c r="SRE60" s="46"/>
      <c r="SRF60" s="46"/>
      <c r="SRG60" s="46"/>
      <c r="SRH60" s="46"/>
      <c r="SRI60" s="46"/>
      <c r="SRJ60" s="46"/>
      <c r="SRK60" s="46"/>
      <c r="SRL60" s="46"/>
      <c r="SRM60" s="46"/>
      <c r="SRN60" s="46"/>
      <c r="SRO60" s="46"/>
      <c r="SRP60" s="46"/>
      <c r="SRQ60" s="46"/>
      <c r="SRR60" s="46"/>
      <c r="SRS60" s="46"/>
      <c r="SRT60" s="46"/>
      <c r="SRU60" s="46"/>
      <c r="SRV60" s="46"/>
      <c r="SRW60" s="46"/>
      <c r="SRX60" s="46"/>
      <c r="SRY60" s="46"/>
      <c r="SRZ60" s="46"/>
      <c r="SSA60" s="46"/>
      <c r="SSB60" s="46"/>
      <c r="SSC60" s="46"/>
      <c r="SSD60" s="46"/>
      <c r="SSE60" s="46"/>
      <c r="SSF60" s="46"/>
      <c r="SSG60" s="46"/>
      <c r="SSH60" s="46"/>
      <c r="SSI60" s="46"/>
      <c r="SSJ60" s="46"/>
      <c r="SSK60" s="46"/>
      <c r="SSL60" s="46"/>
      <c r="SSM60" s="46"/>
      <c r="SSN60" s="46"/>
      <c r="SSO60" s="46"/>
      <c r="SSP60" s="46"/>
      <c r="SSQ60" s="46"/>
      <c r="SSR60" s="46"/>
      <c r="SSS60" s="46"/>
      <c r="SST60" s="46"/>
      <c r="SSU60" s="46"/>
      <c r="SSV60" s="46"/>
      <c r="SSW60" s="46"/>
      <c r="SSX60" s="46"/>
      <c r="SSY60" s="46"/>
      <c r="SSZ60" s="46"/>
      <c r="STA60" s="46"/>
      <c r="STB60" s="46"/>
      <c r="STC60" s="46"/>
      <c r="STD60" s="46"/>
      <c r="STE60" s="46"/>
      <c r="STF60" s="46"/>
      <c r="STG60" s="46"/>
      <c r="STH60" s="46"/>
      <c r="STI60" s="46"/>
      <c r="STJ60" s="46"/>
      <c r="STK60" s="46"/>
      <c r="STL60" s="46"/>
      <c r="STM60" s="46"/>
      <c r="STN60" s="46"/>
      <c r="STO60" s="46"/>
      <c r="STP60" s="46"/>
      <c r="STQ60" s="46"/>
      <c r="STR60" s="46"/>
      <c r="STS60" s="46"/>
      <c r="STT60" s="46"/>
      <c r="STU60" s="46"/>
      <c r="STV60" s="46"/>
      <c r="STW60" s="46"/>
      <c r="STX60" s="46"/>
      <c r="STY60" s="46"/>
      <c r="STZ60" s="46"/>
      <c r="SUA60" s="46"/>
      <c r="SUB60" s="46"/>
      <c r="SUC60" s="46"/>
      <c r="SUD60" s="46"/>
      <c r="SUE60" s="46"/>
      <c r="SUF60" s="46"/>
      <c r="SUG60" s="46"/>
      <c r="SUH60" s="46"/>
      <c r="SUI60" s="46"/>
      <c r="SUJ60" s="46"/>
      <c r="SUK60" s="46"/>
      <c r="SUL60" s="46"/>
      <c r="SUM60" s="46"/>
      <c r="SUN60" s="46"/>
      <c r="SUO60" s="46"/>
      <c r="SUP60" s="46"/>
      <c r="SUQ60" s="46"/>
      <c r="SUR60" s="46"/>
      <c r="SUS60" s="46"/>
      <c r="SUT60" s="46"/>
      <c r="SUU60" s="46"/>
      <c r="SUV60" s="46"/>
      <c r="SUW60" s="46"/>
      <c r="SUX60" s="46"/>
      <c r="SUY60" s="46"/>
      <c r="SUZ60" s="46"/>
      <c r="SVA60" s="46"/>
      <c r="SVB60" s="46"/>
      <c r="SVC60" s="46"/>
      <c r="SVD60" s="46"/>
      <c r="SVE60" s="46"/>
      <c r="SVF60" s="46"/>
      <c r="SVG60" s="46"/>
      <c r="SVH60" s="46"/>
      <c r="SVI60" s="46"/>
      <c r="SVJ60" s="46"/>
      <c r="SVK60" s="46"/>
      <c r="SVL60" s="46"/>
      <c r="SVM60" s="46"/>
      <c r="SVN60" s="46"/>
      <c r="SVO60" s="46"/>
      <c r="SVP60" s="46"/>
      <c r="SVQ60" s="46"/>
      <c r="SVR60" s="46"/>
      <c r="SVS60" s="46"/>
      <c r="SVT60" s="46"/>
      <c r="SVU60" s="46"/>
      <c r="SVV60" s="46"/>
      <c r="SVW60" s="46"/>
      <c r="SVX60" s="46"/>
      <c r="SVY60" s="46"/>
      <c r="SVZ60" s="46"/>
      <c r="SWA60" s="46"/>
      <c r="SWB60" s="46"/>
      <c r="SWC60" s="46"/>
      <c r="SWD60" s="46"/>
      <c r="SWE60" s="46"/>
      <c r="SWF60" s="46"/>
      <c r="SWG60" s="46"/>
      <c r="SWH60" s="46"/>
      <c r="SWI60" s="46"/>
      <c r="SWJ60" s="46"/>
      <c r="SWK60" s="46"/>
      <c r="SWL60" s="46"/>
      <c r="SWM60" s="46"/>
      <c r="SWN60" s="46"/>
      <c r="SWO60" s="46"/>
      <c r="SWP60" s="46"/>
      <c r="SWQ60" s="46"/>
      <c r="SWR60" s="46"/>
      <c r="SWS60" s="46"/>
      <c r="SWT60" s="46"/>
      <c r="SWU60" s="46"/>
      <c r="SWV60" s="46"/>
      <c r="SWW60" s="46"/>
      <c r="SWX60" s="46"/>
      <c r="SWY60" s="46"/>
      <c r="SWZ60" s="46"/>
      <c r="SXA60" s="46"/>
      <c r="SXB60" s="46"/>
      <c r="SXC60" s="46"/>
      <c r="SXD60" s="46"/>
      <c r="SXE60" s="46"/>
      <c r="SXF60" s="46"/>
      <c r="SXG60" s="46"/>
      <c r="SXH60" s="46"/>
      <c r="SXI60" s="46"/>
      <c r="SXJ60" s="46"/>
      <c r="SXK60" s="46"/>
      <c r="SXL60" s="46"/>
      <c r="SXM60" s="46"/>
      <c r="SXN60" s="46"/>
      <c r="SXO60" s="46"/>
      <c r="SXP60" s="46"/>
      <c r="SXQ60" s="46"/>
      <c r="SXR60" s="46"/>
      <c r="SXS60" s="46"/>
      <c r="SXT60" s="46"/>
      <c r="SXU60" s="46"/>
      <c r="SXV60" s="46"/>
      <c r="SXW60" s="46"/>
      <c r="SXX60" s="46"/>
      <c r="SXY60" s="46"/>
      <c r="SXZ60" s="46"/>
      <c r="SYA60" s="46"/>
      <c r="SYB60" s="46"/>
      <c r="SYC60" s="46"/>
      <c r="SYD60" s="46"/>
      <c r="SYE60" s="46"/>
      <c r="SYF60" s="46"/>
      <c r="SYG60" s="46"/>
      <c r="SYH60" s="46"/>
      <c r="SYI60" s="46"/>
      <c r="SYJ60" s="46"/>
      <c r="SYK60" s="46"/>
      <c r="SYL60" s="46"/>
      <c r="SYM60" s="46"/>
      <c r="SYN60" s="46"/>
      <c r="SYO60" s="46"/>
      <c r="SYP60" s="46"/>
      <c r="SYQ60" s="46"/>
      <c r="SYR60" s="46"/>
      <c r="SYS60" s="46"/>
      <c r="SYT60" s="46"/>
      <c r="SYU60" s="46"/>
      <c r="SYV60" s="46"/>
      <c r="SYW60" s="46"/>
      <c r="SYX60" s="46"/>
      <c r="SYY60" s="46"/>
      <c r="SYZ60" s="46"/>
      <c r="SZA60" s="46"/>
      <c r="SZB60" s="46"/>
      <c r="SZC60" s="46"/>
      <c r="SZD60" s="46"/>
      <c r="SZE60" s="46"/>
      <c r="SZF60" s="46"/>
      <c r="SZG60" s="46"/>
      <c r="SZH60" s="46"/>
      <c r="SZI60" s="46"/>
      <c r="SZJ60" s="46"/>
      <c r="SZK60" s="46"/>
      <c r="SZL60" s="46"/>
      <c r="SZM60" s="46"/>
      <c r="SZN60" s="46"/>
      <c r="SZO60" s="46"/>
      <c r="SZP60" s="46"/>
      <c r="SZQ60" s="46"/>
      <c r="SZR60" s="46"/>
      <c r="SZS60" s="46"/>
      <c r="SZT60" s="46"/>
      <c r="SZU60" s="46"/>
      <c r="SZV60" s="46"/>
      <c r="SZW60" s="46"/>
      <c r="SZX60" s="46"/>
      <c r="SZY60" s="46"/>
      <c r="SZZ60" s="46"/>
      <c r="TAA60" s="46"/>
      <c r="TAB60" s="46"/>
      <c r="TAC60" s="46"/>
      <c r="TAD60" s="46"/>
      <c r="TAE60" s="46"/>
      <c r="TAF60" s="46"/>
      <c r="TAG60" s="46"/>
      <c r="TAH60" s="46"/>
      <c r="TAI60" s="46"/>
      <c r="TAJ60" s="46"/>
      <c r="TAK60" s="46"/>
      <c r="TAL60" s="46"/>
      <c r="TAM60" s="46"/>
      <c r="TAN60" s="46"/>
      <c r="TAO60" s="46"/>
      <c r="TAP60" s="46"/>
      <c r="TAQ60" s="46"/>
      <c r="TAR60" s="46"/>
      <c r="TAS60" s="46"/>
      <c r="TAT60" s="46"/>
      <c r="TAU60" s="46"/>
      <c r="TAV60" s="46"/>
      <c r="TAW60" s="46"/>
      <c r="TAX60" s="46"/>
      <c r="TAY60" s="46"/>
      <c r="TAZ60" s="46"/>
      <c r="TBA60" s="46"/>
      <c r="TBB60" s="46"/>
      <c r="TBC60" s="46"/>
      <c r="TBD60" s="46"/>
      <c r="TBE60" s="46"/>
      <c r="TBF60" s="46"/>
      <c r="TBG60" s="46"/>
      <c r="TBH60" s="46"/>
      <c r="TBI60" s="46"/>
      <c r="TBJ60" s="46"/>
      <c r="TBK60" s="46"/>
      <c r="TBL60" s="46"/>
      <c r="TBM60" s="46"/>
      <c r="TBN60" s="46"/>
      <c r="TBO60" s="46"/>
      <c r="TBP60" s="46"/>
      <c r="TBQ60" s="46"/>
      <c r="TBR60" s="46"/>
      <c r="TBS60" s="46"/>
      <c r="TBT60" s="46"/>
      <c r="TBU60" s="46"/>
      <c r="TBV60" s="46"/>
      <c r="TBW60" s="46"/>
      <c r="TBX60" s="46"/>
      <c r="TBY60" s="46"/>
      <c r="TBZ60" s="46"/>
      <c r="TCA60" s="46"/>
      <c r="TCB60" s="46"/>
      <c r="TCC60" s="46"/>
      <c r="TCD60" s="46"/>
      <c r="TCE60" s="46"/>
      <c r="TCF60" s="46"/>
      <c r="TCG60" s="46"/>
      <c r="TCH60" s="46"/>
      <c r="TCI60" s="46"/>
      <c r="TCJ60" s="46"/>
      <c r="TCK60" s="46"/>
      <c r="TCL60" s="46"/>
      <c r="TCM60" s="46"/>
      <c r="TCN60" s="46"/>
      <c r="TCO60" s="46"/>
      <c r="TCP60" s="46"/>
      <c r="TCQ60" s="46"/>
      <c r="TCR60" s="46"/>
      <c r="TCS60" s="46"/>
      <c r="TCT60" s="46"/>
      <c r="TCU60" s="46"/>
      <c r="TCV60" s="46"/>
      <c r="TCW60" s="46"/>
      <c r="TCX60" s="46"/>
      <c r="TCY60" s="46"/>
      <c r="TCZ60" s="46"/>
      <c r="TDA60" s="46"/>
      <c r="TDB60" s="46"/>
      <c r="TDC60" s="46"/>
      <c r="TDD60" s="46"/>
      <c r="TDE60" s="46"/>
      <c r="TDF60" s="46"/>
      <c r="TDG60" s="46"/>
      <c r="TDH60" s="46"/>
      <c r="TDI60" s="46"/>
      <c r="TDJ60" s="46"/>
      <c r="TDK60" s="46"/>
      <c r="TDL60" s="46"/>
      <c r="TDM60" s="46"/>
      <c r="TDN60" s="46"/>
      <c r="TDO60" s="46"/>
      <c r="TDP60" s="46"/>
      <c r="TDQ60" s="46"/>
      <c r="TDR60" s="46"/>
      <c r="TDS60" s="46"/>
      <c r="TDT60" s="46"/>
      <c r="TDU60" s="46"/>
      <c r="TDV60" s="46"/>
      <c r="TDW60" s="46"/>
      <c r="TDX60" s="46"/>
      <c r="TDY60" s="46"/>
      <c r="TDZ60" s="46"/>
      <c r="TEA60" s="46"/>
      <c r="TEB60" s="46"/>
      <c r="TEC60" s="46"/>
      <c r="TED60" s="46"/>
      <c r="TEE60" s="46"/>
      <c r="TEF60" s="46"/>
      <c r="TEG60" s="46"/>
      <c r="TEH60" s="46"/>
      <c r="TEI60" s="46"/>
      <c r="TEJ60" s="46"/>
      <c r="TEK60" s="46"/>
      <c r="TEL60" s="46"/>
      <c r="TEM60" s="46"/>
      <c r="TEN60" s="46"/>
      <c r="TEO60" s="46"/>
      <c r="TEP60" s="46"/>
      <c r="TEQ60" s="46"/>
      <c r="TER60" s="46"/>
      <c r="TES60" s="46"/>
      <c r="TET60" s="46"/>
      <c r="TEU60" s="46"/>
      <c r="TEV60" s="46"/>
      <c r="TEW60" s="46"/>
      <c r="TEX60" s="46"/>
      <c r="TEY60" s="46"/>
      <c r="TEZ60" s="46"/>
      <c r="TFA60" s="46"/>
      <c r="TFB60" s="46"/>
      <c r="TFC60" s="46"/>
      <c r="TFD60" s="46"/>
      <c r="TFE60" s="46"/>
      <c r="TFF60" s="46"/>
      <c r="TFG60" s="46"/>
      <c r="TFH60" s="46"/>
      <c r="TFI60" s="46"/>
      <c r="TFJ60" s="46"/>
      <c r="TFK60" s="46"/>
      <c r="TFL60" s="46"/>
      <c r="TFM60" s="46"/>
      <c r="TFN60" s="46"/>
      <c r="TFO60" s="46"/>
      <c r="TFP60" s="46"/>
      <c r="TFQ60" s="46"/>
      <c r="TFR60" s="46"/>
      <c r="TFS60" s="46"/>
      <c r="TFT60" s="46"/>
      <c r="TFU60" s="46"/>
      <c r="TFV60" s="46"/>
      <c r="TFW60" s="46"/>
      <c r="TFX60" s="46"/>
      <c r="TFY60" s="46"/>
      <c r="TFZ60" s="46"/>
      <c r="TGA60" s="46"/>
      <c r="TGB60" s="46"/>
      <c r="TGC60" s="46"/>
      <c r="TGD60" s="46"/>
      <c r="TGE60" s="46"/>
      <c r="TGF60" s="46"/>
      <c r="TGG60" s="46"/>
      <c r="TGH60" s="46"/>
      <c r="TGI60" s="46"/>
      <c r="TGJ60" s="46"/>
      <c r="TGK60" s="46"/>
      <c r="TGL60" s="46"/>
      <c r="TGM60" s="46"/>
      <c r="TGN60" s="46"/>
      <c r="TGO60" s="46"/>
      <c r="TGP60" s="46"/>
      <c r="TGQ60" s="46"/>
      <c r="TGR60" s="46"/>
      <c r="TGS60" s="46"/>
      <c r="TGT60" s="46"/>
      <c r="TGU60" s="46"/>
      <c r="TGV60" s="46"/>
      <c r="TGW60" s="46"/>
      <c r="TGX60" s="46"/>
      <c r="TGY60" s="46"/>
      <c r="TGZ60" s="46"/>
      <c r="THA60" s="46"/>
      <c r="THB60" s="46"/>
      <c r="THC60" s="46"/>
      <c r="THD60" s="46"/>
      <c r="THE60" s="46"/>
      <c r="THF60" s="46"/>
      <c r="THG60" s="46"/>
      <c r="THH60" s="46"/>
      <c r="THI60" s="46"/>
      <c r="THJ60" s="46"/>
      <c r="THK60" s="46"/>
      <c r="THL60" s="46"/>
      <c r="THM60" s="46"/>
      <c r="THN60" s="46"/>
      <c r="THO60" s="46"/>
      <c r="THP60" s="46"/>
      <c r="THQ60" s="46"/>
      <c r="THR60" s="46"/>
      <c r="THS60" s="46"/>
      <c r="THT60" s="46"/>
      <c r="THU60" s="46"/>
      <c r="THV60" s="46"/>
      <c r="THW60" s="46"/>
      <c r="THX60" s="46"/>
      <c r="THY60" s="46"/>
      <c r="THZ60" s="46"/>
      <c r="TIA60" s="46"/>
      <c r="TIB60" s="46"/>
      <c r="TIC60" s="46"/>
      <c r="TID60" s="46"/>
      <c r="TIE60" s="46"/>
      <c r="TIF60" s="46"/>
      <c r="TIG60" s="46"/>
      <c r="TIH60" s="46"/>
      <c r="TII60" s="46"/>
      <c r="TIJ60" s="46"/>
      <c r="TIK60" s="46"/>
      <c r="TIL60" s="46"/>
      <c r="TIM60" s="46"/>
      <c r="TIN60" s="46"/>
      <c r="TIO60" s="46"/>
      <c r="TIP60" s="46"/>
      <c r="TIQ60" s="46"/>
      <c r="TIR60" s="46"/>
      <c r="TIS60" s="46"/>
      <c r="TIT60" s="46"/>
      <c r="TIU60" s="46"/>
      <c r="TIV60" s="46"/>
      <c r="TIW60" s="46"/>
      <c r="TIX60" s="46"/>
      <c r="TIY60" s="46"/>
      <c r="TIZ60" s="46"/>
      <c r="TJA60" s="46"/>
      <c r="TJB60" s="46"/>
      <c r="TJC60" s="46"/>
      <c r="TJD60" s="46"/>
      <c r="TJE60" s="46"/>
      <c r="TJF60" s="46"/>
      <c r="TJG60" s="46"/>
      <c r="TJH60" s="46"/>
      <c r="TJI60" s="46"/>
      <c r="TJJ60" s="46"/>
      <c r="TJK60" s="46"/>
      <c r="TJL60" s="46"/>
      <c r="TJM60" s="46"/>
      <c r="TJN60" s="46"/>
      <c r="TJO60" s="46"/>
      <c r="TJP60" s="46"/>
      <c r="TJQ60" s="46"/>
      <c r="TJR60" s="46"/>
      <c r="TJS60" s="46"/>
      <c r="TJT60" s="46"/>
      <c r="TJU60" s="46"/>
      <c r="TJV60" s="46"/>
      <c r="TJW60" s="46"/>
      <c r="TJX60" s="46"/>
      <c r="TJY60" s="46"/>
      <c r="TJZ60" s="46"/>
      <c r="TKA60" s="46"/>
      <c r="TKB60" s="46"/>
      <c r="TKC60" s="46"/>
      <c r="TKD60" s="46"/>
      <c r="TKE60" s="46"/>
      <c r="TKF60" s="46"/>
      <c r="TKG60" s="46"/>
      <c r="TKH60" s="46"/>
      <c r="TKI60" s="46"/>
      <c r="TKJ60" s="46"/>
      <c r="TKK60" s="46"/>
      <c r="TKL60" s="46"/>
      <c r="TKM60" s="46"/>
      <c r="TKN60" s="46"/>
      <c r="TKO60" s="46"/>
      <c r="TKP60" s="46"/>
      <c r="TKQ60" s="46"/>
      <c r="TKR60" s="46"/>
      <c r="TKS60" s="46"/>
      <c r="TKT60" s="46"/>
      <c r="TKU60" s="46"/>
      <c r="TKV60" s="46"/>
      <c r="TKW60" s="46"/>
      <c r="TKX60" s="46"/>
      <c r="TKY60" s="46"/>
      <c r="TKZ60" s="46"/>
      <c r="TLA60" s="46"/>
      <c r="TLB60" s="46"/>
      <c r="TLC60" s="46"/>
      <c r="TLD60" s="46"/>
      <c r="TLE60" s="46"/>
      <c r="TLF60" s="46"/>
      <c r="TLG60" s="46"/>
      <c r="TLH60" s="46"/>
      <c r="TLI60" s="46"/>
      <c r="TLJ60" s="46"/>
      <c r="TLK60" s="46"/>
      <c r="TLL60" s="46"/>
      <c r="TLM60" s="46"/>
      <c r="TLN60" s="46"/>
      <c r="TLO60" s="46"/>
      <c r="TLP60" s="46"/>
      <c r="TLQ60" s="46"/>
      <c r="TLR60" s="46"/>
      <c r="TLS60" s="46"/>
      <c r="TLT60" s="46"/>
      <c r="TLU60" s="46"/>
      <c r="TLV60" s="46"/>
      <c r="TLW60" s="46"/>
      <c r="TLX60" s="46"/>
      <c r="TLY60" s="46"/>
      <c r="TLZ60" s="46"/>
      <c r="TMA60" s="46"/>
      <c r="TMB60" s="46"/>
      <c r="TMC60" s="46"/>
      <c r="TMD60" s="46"/>
      <c r="TME60" s="46"/>
      <c r="TMF60" s="46"/>
      <c r="TMG60" s="46"/>
      <c r="TMH60" s="46"/>
      <c r="TMI60" s="46"/>
      <c r="TMJ60" s="46"/>
      <c r="TMK60" s="46"/>
      <c r="TML60" s="46"/>
      <c r="TMM60" s="46"/>
      <c r="TMN60" s="46"/>
      <c r="TMO60" s="46"/>
      <c r="TMP60" s="46"/>
      <c r="TMQ60" s="46"/>
      <c r="TMR60" s="46"/>
      <c r="TMS60" s="46"/>
      <c r="TMT60" s="46"/>
      <c r="TMU60" s="46"/>
      <c r="TMV60" s="46"/>
      <c r="TMW60" s="46"/>
      <c r="TMX60" s="46"/>
      <c r="TMY60" s="46"/>
      <c r="TMZ60" s="46"/>
      <c r="TNA60" s="46"/>
      <c r="TNB60" s="46"/>
      <c r="TNC60" s="46"/>
      <c r="TND60" s="46"/>
      <c r="TNE60" s="46"/>
      <c r="TNF60" s="46"/>
      <c r="TNG60" s="46"/>
      <c r="TNH60" s="46"/>
      <c r="TNI60" s="46"/>
      <c r="TNJ60" s="46"/>
      <c r="TNK60" s="46"/>
      <c r="TNL60" s="46"/>
      <c r="TNM60" s="46"/>
      <c r="TNN60" s="46"/>
      <c r="TNO60" s="46"/>
      <c r="TNP60" s="46"/>
      <c r="TNQ60" s="46"/>
      <c r="TNR60" s="46"/>
      <c r="TNS60" s="46"/>
      <c r="TNT60" s="46"/>
      <c r="TNU60" s="46"/>
      <c r="TNV60" s="46"/>
      <c r="TNW60" s="46"/>
      <c r="TNX60" s="46"/>
      <c r="TNY60" s="46"/>
      <c r="TNZ60" s="46"/>
      <c r="TOA60" s="46"/>
      <c r="TOB60" s="46"/>
      <c r="TOC60" s="46"/>
      <c r="TOD60" s="46"/>
      <c r="TOE60" s="46"/>
      <c r="TOF60" s="46"/>
      <c r="TOG60" s="46"/>
      <c r="TOH60" s="46"/>
      <c r="TOI60" s="46"/>
      <c r="TOJ60" s="46"/>
      <c r="TOK60" s="46"/>
      <c r="TOL60" s="46"/>
      <c r="TOM60" s="46"/>
      <c r="TON60" s="46"/>
      <c r="TOO60" s="46"/>
      <c r="TOP60" s="46"/>
      <c r="TOQ60" s="46"/>
      <c r="TOR60" s="46"/>
      <c r="TOS60" s="46"/>
      <c r="TOT60" s="46"/>
      <c r="TOU60" s="46"/>
      <c r="TOV60" s="46"/>
      <c r="TOW60" s="46"/>
      <c r="TOX60" s="46"/>
      <c r="TOY60" s="46"/>
      <c r="TOZ60" s="46"/>
      <c r="TPA60" s="46"/>
      <c r="TPB60" s="46"/>
      <c r="TPC60" s="46"/>
      <c r="TPD60" s="46"/>
      <c r="TPE60" s="46"/>
      <c r="TPF60" s="46"/>
      <c r="TPG60" s="46"/>
      <c r="TPH60" s="46"/>
      <c r="TPI60" s="46"/>
      <c r="TPJ60" s="46"/>
      <c r="TPK60" s="46"/>
      <c r="TPL60" s="46"/>
      <c r="TPM60" s="46"/>
      <c r="TPN60" s="46"/>
      <c r="TPO60" s="46"/>
      <c r="TPP60" s="46"/>
      <c r="TPQ60" s="46"/>
      <c r="TPR60" s="46"/>
      <c r="TPS60" s="46"/>
      <c r="TPT60" s="46"/>
      <c r="TPU60" s="46"/>
      <c r="TPV60" s="46"/>
      <c r="TPW60" s="46"/>
      <c r="TPX60" s="46"/>
      <c r="TPY60" s="46"/>
      <c r="TPZ60" s="46"/>
      <c r="TQA60" s="46"/>
      <c r="TQB60" s="46"/>
      <c r="TQC60" s="46"/>
      <c r="TQD60" s="46"/>
      <c r="TQE60" s="46"/>
      <c r="TQF60" s="46"/>
      <c r="TQG60" s="46"/>
      <c r="TQH60" s="46"/>
      <c r="TQI60" s="46"/>
      <c r="TQJ60" s="46"/>
      <c r="TQK60" s="46"/>
      <c r="TQL60" s="46"/>
      <c r="TQM60" s="46"/>
      <c r="TQN60" s="46"/>
      <c r="TQO60" s="46"/>
      <c r="TQP60" s="46"/>
      <c r="TQQ60" s="46"/>
      <c r="TQR60" s="46"/>
      <c r="TQS60" s="46"/>
      <c r="TQT60" s="46"/>
      <c r="TQU60" s="46"/>
      <c r="TQV60" s="46"/>
      <c r="TQW60" s="46"/>
      <c r="TQX60" s="46"/>
      <c r="TQY60" s="46"/>
      <c r="TQZ60" s="46"/>
      <c r="TRA60" s="46"/>
      <c r="TRB60" s="46"/>
      <c r="TRC60" s="46"/>
      <c r="TRD60" s="46"/>
      <c r="TRE60" s="46"/>
      <c r="TRF60" s="46"/>
      <c r="TRG60" s="46"/>
      <c r="TRH60" s="46"/>
      <c r="TRI60" s="46"/>
      <c r="TRJ60" s="46"/>
      <c r="TRK60" s="46"/>
      <c r="TRL60" s="46"/>
      <c r="TRM60" s="46"/>
      <c r="TRN60" s="46"/>
      <c r="TRO60" s="46"/>
      <c r="TRP60" s="46"/>
      <c r="TRQ60" s="46"/>
      <c r="TRR60" s="46"/>
      <c r="TRS60" s="46"/>
      <c r="TRT60" s="46"/>
      <c r="TRU60" s="46"/>
      <c r="TRV60" s="46"/>
      <c r="TRW60" s="46"/>
      <c r="TRX60" s="46"/>
      <c r="TRY60" s="46"/>
      <c r="TRZ60" s="46"/>
      <c r="TSA60" s="46"/>
      <c r="TSB60" s="46"/>
      <c r="TSC60" s="46"/>
      <c r="TSD60" s="46"/>
      <c r="TSE60" s="46"/>
      <c r="TSF60" s="46"/>
      <c r="TSG60" s="46"/>
      <c r="TSH60" s="46"/>
      <c r="TSI60" s="46"/>
      <c r="TSJ60" s="46"/>
      <c r="TSK60" s="46"/>
      <c r="TSL60" s="46"/>
      <c r="TSM60" s="46"/>
      <c r="TSN60" s="46"/>
      <c r="TSO60" s="46"/>
      <c r="TSP60" s="46"/>
      <c r="TSQ60" s="46"/>
      <c r="TSR60" s="46"/>
      <c r="TSS60" s="46"/>
      <c r="TST60" s="46"/>
      <c r="TSU60" s="46"/>
      <c r="TSV60" s="46"/>
      <c r="TSW60" s="46"/>
      <c r="TSX60" s="46"/>
      <c r="TSY60" s="46"/>
      <c r="TSZ60" s="46"/>
      <c r="TTA60" s="46"/>
      <c r="TTB60" s="46"/>
      <c r="TTC60" s="46"/>
      <c r="TTD60" s="46"/>
      <c r="TTE60" s="46"/>
      <c r="TTF60" s="46"/>
      <c r="TTG60" s="46"/>
      <c r="TTH60" s="46"/>
      <c r="TTI60" s="46"/>
      <c r="TTJ60" s="46"/>
      <c r="TTK60" s="46"/>
      <c r="TTL60" s="46"/>
      <c r="TTM60" s="46"/>
      <c r="TTN60" s="46"/>
      <c r="TTO60" s="46"/>
      <c r="TTP60" s="46"/>
      <c r="TTQ60" s="46"/>
      <c r="TTR60" s="46"/>
      <c r="TTS60" s="46"/>
      <c r="TTT60" s="46"/>
      <c r="TTU60" s="46"/>
      <c r="TTV60" s="46"/>
      <c r="TTW60" s="46"/>
      <c r="TTX60" s="46"/>
      <c r="TTY60" s="46"/>
      <c r="TTZ60" s="46"/>
      <c r="TUA60" s="46"/>
      <c r="TUB60" s="46"/>
      <c r="TUC60" s="46"/>
      <c r="TUD60" s="46"/>
      <c r="TUE60" s="46"/>
      <c r="TUF60" s="46"/>
      <c r="TUG60" s="46"/>
      <c r="TUH60" s="46"/>
      <c r="TUI60" s="46"/>
      <c r="TUJ60" s="46"/>
      <c r="TUK60" s="46"/>
      <c r="TUL60" s="46"/>
      <c r="TUM60" s="46"/>
      <c r="TUN60" s="46"/>
      <c r="TUO60" s="46"/>
      <c r="TUP60" s="46"/>
      <c r="TUQ60" s="46"/>
      <c r="TUR60" s="46"/>
      <c r="TUS60" s="46"/>
      <c r="TUT60" s="46"/>
      <c r="TUU60" s="46"/>
      <c r="TUV60" s="46"/>
      <c r="TUW60" s="46"/>
      <c r="TUX60" s="46"/>
      <c r="TUY60" s="46"/>
      <c r="TUZ60" s="46"/>
      <c r="TVA60" s="46"/>
      <c r="TVB60" s="46"/>
      <c r="TVC60" s="46"/>
      <c r="TVD60" s="46"/>
      <c r="TVE60" s="46"/>
      <c r="TVF60" s="46"/>
      <c r="TVG60" s="46"/>
      <c r="TVH60" s="46"/>
      <c r="TVI60" s="46"/>
      <c r="TVJ60" s="46"/>
      <c r="TVK60" s="46"/>
      <c r="TVL60" s="46"/>
      <c r="TVM60" s="46"/>
      <c r="TVN60" s="46"/>
      <c r="TVO60" s="46"/>
      <c r="TVP60" s="46"/>
      <c r="TVQ60" s="46"/>
      <c r="TVR60" s="46"/>
      <c r="TVS60" s="46"/>
      <c r="TVT60" s="46"/>
      <c r="TVU60" s="46"/>
      <c r="TVV60" s="46"/>
      <c r="TVW60" s="46"/>
      <c r="TVX60" s="46"/>
      <c r="TVY60" s="46"/>
      <c r="TVZ60" s="46"/>
      <c r="TWA60" s="46"/>
      <c r="TWB60" s="46"/>
      <c r="TWC60" s="46"/>
      <c r="TWD60" s="46"/>
      <c r="TWE60" s="46"/>
      <c r="TWF60" s="46"/>
      <c r="TWG60" s="46"/>
      <c r="TWH60" s="46"/>
      <c r="TWI60" s="46"/>
      <c r="TWJ60" s="46"/>
      <c r="TWK60" s="46"/>
      <c r="TWL60" s="46"/>
      <c r="TWM60" s="46"/>
      <c r="TWN60" s="46"/>
      <c r="TWO60" s="46"/>
      <c r="TWP60" s="46"/>
      <c r="TWQ60" s="46"/>
      <c r="TWR60" s="46"/>
      <c r="TWS60" s="46"/>
      <c r="TWT60" s="46"/>
      <c r="TWU60" s="46"/>
      <c r="TWV60" s="46"/>
      <c r="TWW60" s="46"/>
      <c r="TWX60" s="46"/>
      <c r="TWY60" s="46"/>
      <c r="TWZ60" s="46"/>
      <c r="TXA60" s="46"/>
      <c r="TXB60" s="46"/>
      <c r="TXC60" s="46"/>
      <c r="TXD60" s="46"/>
      <c r="TXE60" s="46"/>
      <c r="TXF60" s="46"/>
      <c r="TXG60" s="46"/>
      <c r="TXH60" s="46"/>
      <c r="TXI60" s="46"/>
      <c r="TXJ60" s="46"/>
      <c r="TXK60" s="46"/>
      <c r="TXL60" s="46"/>
      <c r="TXM60" s="46"/>
      <c r="TXN60" s="46"/>
      <c r="TXO60" s="46"/>
      <c r="TXP60" s="46"/>
      <c r="TXQ60" s="46"/>
      <c r="TXR60" s="46"/>
      <c r="TXS60" s="46"/>
      <c r="TXT60" s="46"/>
      <c r="TXU60" s="46"/>
      <c r="TXV60" s="46"/>
      <c r="TXW60" s="46"/>
      <c r="TXX60" s="46"/>
      <c r="TXY60" s="46"/>
      <c r="TXZ60" s="46"/>
      <c r="TYA60" s="46"/>
      <c r="TYB60" s="46"/>
      <c r="TYC60" s="46"/>
      <c r="TYD60" s="46"/>
      <c r="TYE60" s="46"/>
      <c r="TYF60" s="46"/>
      <c r="TYG60" s="46"/>
      <c r="TYH60" s="46"/>
      <c r="TYI60" s="46"/>
      <c r="TYJ60" s="46"/>
      <c r="TYK60" s="46"/>
      <c r="TYL60" s="46"/>
      <c r="TYM60" s="46"/>
      <c r="TYN60" s="46"/>
      <c r="TYO60" s="46"/>
      <c r="TYP60" s="46"/>
      <c r="TYQ60" s="46"/>
      <c r="TYR60" s="46"/>
      <c r="TYS60" s="46"/>
      <c r="TYT60" s="46"/>
      <c r="TYU60" s="46"/>
      <c r="TYV60" s="46"/>
      <c r="TYW60" s="46"/>
      <c r="TYX60" s="46"/>
      <c r="TYY60" s="46"/>
      <c r="TYZ60" s="46"/>
      <c r="TZA60" s="46"/>
      <c r="TZB60" s="46"/>
      <c r="TZC60" s="46"/>
      <c r="TZD60" s="46"/>
      <c r="TZE60" s="46"/>
      <c r="TZF60" s="46"/>
      <c r="TZG60" s="46"/>
      <c r="TZH60" s="46"/>
      <c r="TZI60" s="46"/>
      <c r="TZJ60" s="46"/>
      <c r="TZK60" s="46"/>
      <c r="TZL60" s="46"/>
      <c r="TZM60" s="46"/>
      <c r="TZN60" s="46"/>
      <c r="TZO60" s="46"/>
      <c r="TZP60" s="46"/>
      <c r="TZQ60" s="46"/>
      <c r="TZR60" s="46"/>
      <c r="TZS60" s="46"/>
      <c r="TZT60" s="46"/>
      <c r="TZU60" s="46"/>
      <c r="TZV60" s="46"/>
      <c r="TZW60" s="46"/>
      <c r="TZX60" s="46"/>
      <c r="TZY60" s="46"/>
      <c r="TZZ60" s="46"/>
      <c r="UAA60" s="46"/>
      <c r="UAB60" s="46"/>
      <c r="UAC60" s="46"/>
      <c r="UAD60" s="46"/>
      <c r="UAE60" s="46"/>
      <c r="UAF60" s="46"/>
      <c r="UAG60" s="46"/>
      <c r="UAH60" s="46"/>
      <c r="UAI60" s="46"/>
      <c r="UAJ60" s="46"/>
      <c r="UAK60" s="46"/>
      <c r="UAL60" s="46"/>
      <c r="UAM60" s="46"/>
      <c r="UAN60" s="46"/>
      <c r="UAO60" s="46"/>
      <c r="UAP60" s="46"/>
      <c r="UAQ60" s="46"/>
      <c r="UAR60" s="46"/>
      <c r="UAS60" s="46"/>
      <c r="UAT60" s="46"/>
      <c r="UAU60" s="46"/>
      <c r="UAV60" s="46"/>
      <c r="UAW60" s="46"/>
      <c r="UAX60" s="46"/>
      <c r="UAY60" s="46"/>
      <c r="UAZ60" s="46"/>
      <c r="UBA60" s="46"/>
      <c r="UBB60" s="46"/>
      <c r="UBC60" s="46"/>
      <c r="UBD60" s="46"/>
      <c r="UBE60" s="46"/>
      <c r="UBF60" s="46"/>
      <c r="UBG60" s="46"/>
      <c r="UBH60" s="46"/>
      <c r="UBI60" s="46"/>
      <c r="UBJ60" s="46"/>
      <c r="UBK60" s="46"/>
      <c r="UBL60" s="46"/>
      <c r="UBM60" s="46"/>
      <c r="UBN60" s="46"/>
      <c r="UBO60" s="46"/>
      <c r="UBP60" s="46"/>
      <c r="UBQ60" s="46"/>
      <c r="UBR60" s="46"/>
      <c r="UBS60" s="46"/>
      <c r="UBT60" s="46"/>
      <c r="UBU60" s="46"/>
      <c r="UBV60" s="46"/>
      <c r="UBW60" s="46"/>
      <c r="UBX60" s="46"/>
      <c r="UBY60" s="46"/>
      <c r="UBZ60" s="46"/>
      <c r="UCA60" s="46"/>
      <c r="UCB60" s="46"/>
      <c r="UCC60" s="46"/>
      <c r="UCD60" s="46"/>
      <c r="UCE60" s="46"/>
      <c r="UCF60" s="46"/>
      <c r="UCG60" s="46"/>
      <c r="UCH60" s="46"/>
      <c r="UCI60" s="46"/>
      <c r="UCJ60" s="46"/>
      <c r="UCK60" s="46"/>
      <c r="UCL60" s="46"/>
      <c r="UCM60" s="46"/>
      <c r="UCN60" s="46"/>
      <c r="UCO60" s="46"/>
      <c r="UCP60" s="46"/>
      <c r="UCQ60" s="46"/>
      <c r="UCR60" s="46"/>
      <c r="UCS60" s="46"/>
      <c r="UCT60" s="46"/>
      <c r="UCU60" s="46"/>
      <c r="UCV60" s="46"/>
      <c r="UCW60" s="46"/>
      <c r="UCX60" s="46"/>
      <c r="UCY60" s="46"/>
      <c r="UCZ60" s="46"/>
      <c r="UDA60" s="46"/>
      <c r="UDB60" s="46"/>
      <c r="UDC60" s="46"/>
      <c r="UDD60" s="46"/>
      <c r="UDE60" s="46"/>
      <c r="UDF60" s="46"/>
      <c r="UDG60" s="46"/>
      <c r="UDH60" s="46"/>
      <c r="UDI60" s="46"/>
      <c r="UDJ60" s="46"/>
      <c r="UDK60" s="46"/>
      <c r="UDL60" s="46"/>
      <c r="UDM60" s="46"/>
      <c r="UDN60" s="46"/>
      <c r="UDO60" s="46"/>
      <c r="UDP60" s="46"/>
      <c r="UDQ60" s="46"/>
      <c r="UDR60" s="46"/>
      <c r="UDS60" s="46"/>
      <c r="UDT60" s="46"/>
      <c r="UDU60" s="46"/>
      <c r="UDV60" s="46"/>
      <c r="UDW60" s="46"/>
      <c r="UDX60" s="46"/>
      <c r="UDY60" s="46"/>
      <c r="UDZ60" s="46"/>
      <c r="UEA60" s="46"/>
      <c r="UEB60" s="46"/>
      <c r="UEC60" s="46"/>
      <c r="UED60" s="46"/>
      <c r="UEE60" s="46"/>
      <c r="UEF60" s="46"/>
      <c r="UEG60" s="46"/>
      <c r="UEH60" s="46"/>
      <c r="UEI60" s="46"/>
      <c r="UEJ60" s="46"/>
      <c r="UEK60" s="46"/>
      <c r="UEL60" s="46"/>
      <c r="UEM60" s="46"/>
      <c r="UEN60" s="46"/>
      <c r="UEO60" s="46"/>
      <c r="UEP60" s="46"/>
      <c r="UEQ60" s="46"/>
      <c r="UER60" s="46"/>
      <c r="UES60" s="46"/>
      <c r="UET60" s="46"/>
      <c r="UEU60" s="46"/>
      <c r="UEV60" s="46"/>
      <c r="UEW60" s="46"/>
      <c r="UEX60" s="46"/>
      <c r="UEY60" s="46"/>
      <c r="UEZ60" s="46"/>
      <c r="UFA60" s="46"/>
      <c r="UFB60" s="46"/>
      <c r="UFC60" s="46"/>
      <c r="UFD60" s="46"/>
      <c r="UFE60" s="46"/>
      <c r="UFF60" s="46"/>
      <c r="UFG60" s="46"/>
      <c r="UFH60" s="46"/>
      <c r="UFI60" s="46"/>
      <c r="UFJ60" s="46"/>
      <c r="UFK60" s="46"/>
      <c r="UFL60" s="46"/>
      <c r="UFM60" s="46"/>
      <c r="UFN60" s="46"/>
      <c r="UFO60" s="46"/>
      <c r="UFP60" s="46"/>
      <c r="UFQ60" s="46"/>
      <c r="UFR60" s="46"/>
      <c r="UFS60" s="46"/>
      <c r="UFT60" s="46"/>
      <c r="UFU60" s="46"/>
      <c r="UFV60" s="46"/>
      <c r="UFW60" s="46"/>
      <c r="UFX60" s="46"/>
      <c r="UFY60" s="46"/>
      <c r="UFZ60" s="46"/>
      <c r="UGA60" s="46"/>
      <c r="UGB60" s="46"/>
      <c r="UGC60" s="46"/>
      <c r="UGD60" s="46"/>
      <c r="UGE60" s="46"/>
      <c r="UGF60" s="46"/>
      <c r="UGG60" s="46"/>
      <c r="UGH60" s="46"/>
      <c r="UGI60" s="46"/>
      <c r="UGJ60" s="46"/>
      <c r="UGK60" s="46"/>
      <c r="UGL60" s="46"/>
      <c r="UGM60" s="46"/>
      <c r="UGN60" s="46"/>
      <c r="UGO60" s="46"/>
      <c r="UGP60" s="46"/>
      <c r="UGQ60" s="46"/>
      <c r="UGR60" s="46"/>
      <c r="UGS60" s="46"/>
      <c r="UGT60" s="46"/>
      <c r="UGU60" s="46"/>
      <c r="UGV60" s="46"/>
      <c r="UGW60" s="46"/>
      <c r="UGX60" s="46"/>
      <c r="UGY60" s="46"/>
      <c r="UGZ60" s="46"/>
      <c r="UHA60" s="46"/>
      <c r="UHB60" s="46"/>
      <c r="UHC60" s="46"/>
      <c r="UHD60" s="46"/>
      <c r="UHE60" s="46"/>
      <c r="UHF60" s="46"/>
      <c r="UHG60" s="46"/>
      <c r="UHH60" s="46"/>
      <c r="UHI60" s="46"/>
      <c r="UHJ60" s="46"/>
      <c r="UHK60" s="46"/>
      <c r="UHL60" s="46"/>
      <c r="UHM60" s="46"/>
      <c r="UHN60" s="46"/>
      <c r="UHO60" s="46"/>
      <c r="UHP60" s="46"/>
      <c r="UHQ60" s="46"/>
      <c r="UHR60" s="46"/>
      <c r="UHS60" s="46"/>
      <c r="UHT60" s="46"/>
      <c r="UHU60" s="46"/>
      <c r="UHV60" s="46"/>
      <c r="UHW60" s="46"/>
      <c r="UHX60" s="46"/>
      <c r="UHY60" s="46"/>
      <c r="UHZ60" s="46"/>
      <c r="UIA60" s="46"/>
      <c r="UIB60" s="46"/>
      <c r="UIC60" s="46"/>
      <c r="UID60" s="46"/>
      <c r="UIE60" s="46"/>
      <c r="UIF60" s="46"/>
      <c r="UIG60" s="46"/>
      <c r="UIH60" s="46"/>
      <c r="UII60" s="46"/>
      <c r="UIJ60" s="46"/>
      <c r="UIK60" s="46"/>
      <c r="UIL60" s="46"/>
      <c r="UIM60" s="46"/>
      <c r="UIN60" s="46"/>
      <c r="UIO60" s="46"/>
      <c r="UIP60" s="46"/>
      <c r="UIQ60" s="46"/>
      <c r="UIR60" s="46"/>
      <c r="UIS60" s="46"/>
      <c r="UIT60" s="46"/>
      <c r="UIU60" s="46"/>
      <c r="UIV60" s="46"/>
      <c r="UIW60" s="46"/>
      <c r="UIX60" s="46"/>
      <c r="UIY60" s="46"/>
      <c r="UIZ60" s="46"/>
      <c r="UJA60" s="46"/>
      <c r="UJB60" s="46"/>
      <c r="UJC60" s="46"/>
      <c r="UJD60" s="46"/>
      <c r="UJE60" s="46"/>
      <c r="UJF60" s="46"/>
      <c r="UJG60" s="46"/>
      <c r="UJH60" s="46"/>
      <c r="UJI60" s="46"/>
      <c r="UJJ60" s="46"/>
      <c r="UJK60" s="46"/>
      <c r="UJL60" s="46"/>
      <c r="UJM60" s="46"/>
      <c r="UJN60" s="46"/>
      <c r="UJO60" s="46"/>
      <c r="UJP60" s="46"/>
      <c r="UJQ60" s="46"/>
      <c r="UJR60" s="46"/>
      <c r="UJS60" s="46"/>
      <c r="UJT60" s="46"/>
      <c r="UJU60" s="46"/>
      <c r="UJV60" s="46"/>
      <c r="UJW60" s="46"/>
      <c r="UJX60" s="46"/>
      <c r="UJY60" s="46"/>
      <c r="UJZ60" s="46"/>
      <c r="UKA60" s="46"/>
      <c r="UKB60" s="46"/>
      <c r="UKC60" s="46"/>
      <c r="UKD60" s="46"/>
      <c r="UKE60" s="46"/>
      <c r="UKF60" s="46"/>
      <c r="UKG60" s="46"/>
      <c r="UKH60" s="46"/>
      <c r="UKI60" s="46"/>
      <c r="UKJ60" s="46"/>
      <c r="UKK60" s="46"/>
      <c r="UKL60" s="46"/>
      <c r="UKM60" s="46"/>
      <c r="UKN60" s="46"/>
      <c r="UKO60" s="46"/>
      <c r="UKP60" s="46"/>
      <c r="UKQ60" s="46"/>
      <c r="UKR60" s="46"/>
      <c r="UKS60" s="46"/>
      <c r="UKT60" s="46"/>
      <c r="UKU60" s="46"/>
      <c r="UKV60" s="46"/>
      <c r="UKW60" s="46"/>
      <c r="UKX60" s="46"/>
      <c r="UKY60" s="46"/>
      <c r="UKZ60" s="46"/>
      <c r="ULA60" s="46"/>
      <c r="ULB60" s="46"/>
      <c r="ULC60" s="46"/>
      <c r="ULD60" s="46"/>
      <c r="ULE60" s="46"/>
      <c r="ULF60" s="46"/>
      <c r="ULG60" s="46"/>
      <c r="ULH60" s="46"/>
      <c r="ULI60" s="46"/>
      <c r="ULJ60" s="46"/>
      <c r="ULK60" s="46"/>
      <c r="ULL60" s="46"/>
      <c r="ULM60" s="46"/>
      <c r="ULN60" s="46"/>
      <c r="ULO60" s="46"/>
      <c r="ULP60" s="46"/>
      <c r="ULQ60" s="46"/>
      <c r="ULR60" s="46"/>
      <c r="ULS60" s="46"/>
      <c r="ULT60" s="46"/>
      <c r="ULU60" s="46"/>
      <c r="ULV60" s="46"/>
      <c r="ULW60" s="46"/>
      <c r="ULX60" s="46"/>
      <c r="ULY60" s="46"/>
      <c r="ULZ60" s="46"/>
      <c r="UMA60" s="46"/>
      <c r="UMB60" s="46"/>
      <c r="UMC60" s="46"/>
      <c r="UMD60" s="46"/>
      <c r="UME60" s="46"/>
      <c r="UMF60" s="46"/>
      <c r="UMG60" s="46"/>
      <c r="UMH60" s="46"/>
      <c r="UMI60" s="46"/>
      <c r="UMJ60" s="46"/>
      <c r="UMK60" s="46"/>
      <c r="UML60" s="46"/>
      <c r="UMM60" s="46"/>
      <c r="UMN60" s="46"/>
      <c r="UMO60" s="46"/>
      <c r="UMP60" s="46"/>
      <c r="UMQ60" s="46"/>
      <c r="UMR60" s="46"/>
      <c r="UMS60" s="46"/>
      <c r="UMT60" s="46"/>
      <c r="UMU60" s="46"/>
      <c r="UMV60" s="46"/>
      <c r="UMW60" s="46"/>
      <c r="UMX60" s="46"/>
      <c r="UMY60" s="46"/>
      <c r="UMZ60" s="46"/>
      <c r="UNA60" s="46"/>
      <c r="UNB60" s="46"/>
      <c r="UNC60" s="46"/>
      <c r="UND60" s="46"/>
      <c r="UNE60" s="46"/>
      <c r="UNF60" s="46"/>
      <c r="UNG60" s="46"/>
      <c r="UNH60" s="46"/>
      <c r="UNI60" s="46"/>
      <c r="UNJ60" s="46"/>
      <c r="UNK60" s="46"/>
      <c r="UNL60" s="46"/>
      <c r="UNM60" s="46"/>
      <c r="UNN60" s="46"/>
      <c r="UNO60" s="46"/>
      <c r="UNP60" s="46"/>
      <c r="UNQ60" s="46"/>
      <c r="UNR60" s="46"/>
      <c r="UNS60" s="46"/>
      <c r="UNT60" s="46"/>
      <c r="UNU60" s="46"/>
      <c r="UNV60" s="46"/>
      <c r="UNW60" s="46"/>
      <c r="UNX60" s="46"/>
      <c r="UNY60" s="46"/>
      <c r="UNZ60" s="46"/>
      <c r="UOA60" s="46"/>
      <c r="UOB60" s="46"/>
      <c r="UOC60" s="46"/>
      <c r="UOD60" s="46"/>
      <c r="UOE60" s="46"/>
      <c r="UOF60" s="46"/>
      <c r="UOG60" s="46"/>
      <c r="UOH60" s="46"/>
      <c r="UOI60" s="46"/>
      <c r="UOJ60" s="46"/>
      <c r="UOK60" s="46"/>
      <c r="UOL60" s="46"/>
      <c r="UOM60" s="46"/>
      <c r="UON60" s="46"/>
      <c r="UOO60" s="46"/>
      <c r="UOP60" s="46"/>
      <c r="UOQ60" s="46"/>
      <c r="UOR60" s="46"/>
      <c r="UOS60" s="46"/>
      <c r="UOT60" s="46"/>
      <c r="UOU60" s="46"/>
      <c r="UOV60" s="46"/>
      <c r="UOW60" s="46"/>
      <c r="UOX60" s="46"/>
      <c r="UOY60" s="46"/>
      <c r="UOZ60" s="46"/>
      <c r="UPA60" s="46"/>
      <c r="UPB60" s="46"/>
      <c r="UPC60" s="46"/>
      <c r="UPD60" s="46"/>
      <c r="UPE60" s="46"/>
      <c r="UPF60" s="46"/>
      <c r="UPG60" s="46"/>
      <c r="UPH60" s="46"/>
      <c r="UPI60" s="46"/>
      <c r="UPJ60" s="46"/>
      <c r="UPK60" s="46"/>
      <c r="UPL60" s="46"/>
      <c r="UPM60" s="46"/>
      <c r="UPN60" s="46"/>
      <c r="UPO60" s="46"/>
      <c r="UPP60" s="46"/>
      <c r="UPQ60" s="46"/>
      <c r="UPR60" s="46"/>
      <c r="UPS60" s="46"/>
      <c r="UPT60" s="46"/>
      <c r="UPU60" s="46"/>
      <c r="UPV60" s="46"/>
      <c r="UPW60" s="46"/>
      <c r="UPX60" s="46"/>
      <c r="UPY60" s="46"/>
      <c r="UPZ60" s="46"/>
      <c r="UQA60" s="46"/>
      <c r="UQB60" s="46"/>
      <c r="UQC60" s="46"/>
      <c r="UQD60" s="46"/>
      <c r="UQE60" s="46"/>
      <c r="UQF60" s="46"/>
      <c r="UQG60" s="46"/>
      <c r="UQH60" s="46"/>
      <c r="UQI60" s="46"/>
      <c r="UQJ60" s="46"/>
      <c r="UQK60" s="46"/>
      <c r="UQL60" s="46"/>
      <c r="UQM60" s="46"/>
      <c r="UQN60" s="46"/>
      <c r="UQO60" s="46"/>
      <c r="UQP60" s="46"/>
      <c r="UQQ60" s="46"/>
      <c r="UQR60" s="46"/>
      <c r="UQS60" s="46"/>
      <c r="UQT60" s="46"/>
      <c r="UQU60" s="46"/>
      <c r="UQV60" s="46"/>
      <c r="UQW60" s="46"/>
      <c r="UQX60" s="46"/>
      <c r="UQY60" s="46"/>
      <c r="UQZ60" s="46"/>
      <c r="URA60" s="46"/>
      <c r="URB60" s="46"/>
      <c r="URC60" s="46"/>
      <c r="URD60" s="46"/>
      <c r="URE60" s="46"/>
      <c r="URF60" s="46"/>
      <c r="URG60" s="46"/>
      <c r="URH60" s="46"/>
      <c r="URI60" s="46"/>
      <c r="URJ60" s="46"/>
      <c r="URK60" s="46"/>
      <c r="URL60" s="46"/>
      <c r="URM60" s="46"/>
      <c r="URN60" s="46"/>
      <c r="URO60" s="46"/>
      <c r="URP60" s="46"/>
      <c r="URQ60" s="46"/>
      <c r="URR60" s="46"/>
      <c r="URS60" s="46"/>
      <c r="URT60" s="46"/>
      <c r="URU60" s="46"/>
      <c r="URV60" s="46"/>
      <c r="URW60" s="46"/>
      <c r="URX60" s="46"/>
      <c r="URY60" s="46"/>
      <c r="URZ60" s="46"/>
      <c r="USA60" s="46"/>
      <c r="USB60" s="46"/>
      <c r="USC60" s="46"/>
      <c r="USD60" s="46"/>
      <c r="USE60" s="46"/>
      <c r="USF60" s="46"/>
      <c r="USG60" s="46"/>
      <c r="USH60" s="46"/>
      <c r="USI60" s="46"/>
      <c r="USJ60" s="46"/>
      <c r="USK60" s="46"/>
      <c r="USL60" s="46"/>
      <c r="USM60" s="46"/>
      <c r="USN60" s="46"/>
      <c r="USO60" s="46"/>
      <c r="USP60" s="46"/>
      <c r="USQ60" s="46"/>
      <c r="USR60" s="46"/>
      <c r="USS60" s="46"/>
      <c r="UST60" s="46"/>
      <c r="USU60" s="46"/>
      <c r="USV60" s="46"/>
      <c r="USW60" s="46"/>
      <c r="USX60" s="46"/>
      <c r="USY60" s="46"/>
      <c r="USZ60" s="46"/>
      <c r="UTA60" s="46"/>
      <c r="UTB60" s="46"/>
      <c r="UTC60" s="46"/>
      <c r="UTD60" s="46"/>
      <c r="UTE60" s="46"/>
      <c r="UTF60" s="46"/>
      <c r="UTG60" s="46"/>
      <c r="UTH60" s="46"/>
      <c r="UTI60" s="46"/>
      <c r="UTJ60" s="46"/>
      <c r="UTK60" s="46"/>
      <c r="UTL60" s="46"/>
      <c r="UTM60" s="46"/>
      <c r="UTN60" s="46"/>
      <c r="UTO60" s="46"/>
      <c r="UTP60" s="46"/>
      <c r="UTQ60" s="46"/>
      <c r="UTR60" s="46"/>
      <c r="UTS60" s="46"/>
      <c r="UTT60" s="46"/>
      <c r="UTU60" s="46"/>
      <c r="UTV60" s="46"/>
      <c r="UTW60" s="46"/>
      <c r="UTX60" s="46"/>
      <c r="UTY60" s="46"/>
      <c r="UTZ60" s="46"/>
      <c r="UUA60" s="46"/>
      <c r="UUB60" s="46"/>
      <c r="UUC60" s="46"/>
      <c r="UUD60" s="46"/>
      <c r="UUE60" s="46"/>
      <c r="UUF60" s="46"/>
      <c r="UUG60" s="46"/>
      <c r="UUH60" s="46"/>
      <c r="UUI60" s="46"/>
      <c r="UUJ60" s="46"/>
      <c r="UUK60" s="46"/>
      <c r="UUL60" s="46"/>
      <c r="UUM60" s="46"/>
      <c r="UUN60" s="46"/>
      <c r="UUO60" s="46"/>
      <c r="UUP60" s="46"/>
      <c r="UUQ60" s="46"/>
      <c r="UUR60" s="46"/>
      <c r="UUS60" s="46"/>
      <c r="UUT60" s="46"/>
      <c r="UUU60" s="46"/>
      <c r="UUV60" s="46"/>
      <c r="UUW60" s="46"/>
      <c r="UUX60" s="46"/>
      <c r="UUY60" s="46"/>
      <c r="UUZ60" s="46"/>
      <c r="UVA60" s="46"/>
      <c r="UVB60" s="46"/>
      <c r="UVC60" s="46"/>
      <c r="UVD60" s="46"/>
      <c r="UVE60" s="46"/>
      <c r="UVF60" s="46"/>
      <c r="UVG60" s="46"/>
      <c r="UVH60" s="46"/>
      <c r="UVI60" s="46"/>
      <c r="UVJ60" s="46"/>
      <c r="UVK60" s="46"/>
      <c r="UVL60" s="46"/>
      <c r="UVM60" s="46"/>
      <c r="UVN60" s="46"/>
      <c r="UVO60" s="46"/>
      <c r="UVP60" s="46"/>
      <c r="UVQ60" s="46"/>
      <c r="UVR60" s="46"/>
      <c r="UVS60" s="46"/>
      <c r="UVT60" s="46"/>
      <c r="UVU60" s="46"/>
      <c r="UVV60" s="46"/>
      <c r="UVW60" s="46"/>
      <c r="UVX60" s="46"/>
      <c r="UVY60" s="46"/>
      <c r="UVZ60" s="46"/>
      <c r="UWA60" s="46"/>
      <c r="UWB60" s="46"/>
      <c r="UWC60" s="46"/>
      <c r="UWD60" s="46"/>
      <c r="UWE60" s="46"/>
      <c r="UWF60" s="46"/>
      <c r="UWG60" s="46"/>
      <c r="UWH60" s="46"/>
      <c r="UWI60" s="46"/>
      <c r="UWJ60" s="46"/>
      <c r="UWK60" s="46"/>
      <c r="UWL60" s="46"/>
      <c r="UWM60" s="46"/>
      <c r="UWN60" s="46"/>
      <c r="UWO60" s="46"/>
      <c r="UWP60" s="46"/>
      <c r="UWQ60" s="46"/>
      <c r="UWR60" s="46"/>
      <c r="UWS60" s="46"/>
      <c r="UWT60" s="46"/>
      <c r="UWU60" s="46"/>
      <c r="UWV60" s="46"/>
      <c r="UWW60" s="46"/>
      <c r="UWX60" s="46"/>
      <c r="UWY60" s="46"/>
      <c r="UWZ60" s="46"/>
      <c r="UXA60" s="46"/>
      <c r="UXB60" s="46"/>
      <c r="UXC60" s="46"/>
      <c r="UXD60" s="46"/>
      <c r="UXE60" s="46"/>
      <c r="UXF60" s="46"/>
      <c r="UXG60" s="46"/>
      <c r="UXH60" s="46"/>
      <c r="UXI60" s="46"/>
      <c r="UXJ60" s="46"/>
      <c r="UXK60" s="46"/>
      <c r="UXL60" s="46"/>
      <c r="UXM60" s="46"/>
      <c r="UXN60" s="46"/>
      <c r="UXO60" s="46"/>
      <c r="UXP60" s="46"/>
      <c r="UXQ60" s="46"/>
      <c r="UXR60" s="46"/>
      <c r="UXS60" s="46"/>
      <c r="UXT60" s="46"/>
      <c r="UXU60" s="46"/>
      <c r="UXV60" s="46"/>
      <c r="UXW60" s="46"/>
      <c r="UXX60" s="46"/>
      <c r="UXY60" s="46"/>
      <c r="UXZ60" s="46"/>
      <c r="UYA60" s="46"/>
      <c r="UYB60" s="46"/>
      <c r="UYC60" s="46"/>
      <c r="UYD60" s="46"/>
      <c r="UYE60" s="46"/>
      <c r="UYF60" s="46"/>
      <c r="UYG60" s="46"/>
      <c r="UYH60" s="46"/>
      <c r="UYI60" s="46"/>
      <c r="UYJ60" s="46"/>
      <c r="UYK60" s="46"/>
      <c r="UYL60" s="46"/>
      <c r="UYM60" s="46"/>
      <c r="UYN60" s="46"/>
      <c r="UYO60" s="46"/>
      <c r="UYP60" s="46"/>
      <c r="UYQ60" s="46"/>
      <c r="UYR60" s="46"/>
      <c r="UYS60" s="46"/>
      <c r="UYT60" s="46"/>
      <c r="UYU60" s="46"/>
      <c r="UYV60" s="46"/>
      <c r="UYW60" s="46"/>
      <c r="UYX60" s="46"/>
      <c r="UYY60" s="46"/>
      <c r="UYZ60" s="46"/>
      <c r="UZA60" s="46"/>
      <c r="UZB60" s="46"/>
      <c r="UZC60" s="46"/>
      <c r="UZD60" s="46"/>
      <c r="UZE60" s="46"/>
      <c r="UZF60" s="46"/>
      <c r="UZG60" s="46"/>
      <c r="UZH60" s="46"/>
      <c r="UZI60" s="46"/>
      <c r="UZJ60" s="46"/>
      <c r="UZK60" s="46"/>
      <c r="UZL60" s="46"/>
      <c r="UZM60" s="46"/>
      <c r="UZN60" s="46"/>
      <c r="UZO60" s="46"/>
      <c r="UZP60" s="46"/>
      <c r="UZQ60" s="46"/>
      <c r="UZR60" s="46"/>
      <c r="UZS60" s="46"/>
      <c r="UZT60" s="46"/>
      <c r="UZU60" s="46"/>
      <c r="UZV60" s="46"/>
      <c r="UZW60" s="46"/>
      <c r="UZX60" s="46"/>
      <c r="UZY60" s="46"/>
      <c r="UZZ60" s="46"/>
      <c r="VAA60" s="46"/>
      <c r="VAB60" s="46"/>
      <c r="VAC60" s="46"/>
      <c r="VAD60" s="46"/>
      <c r="VAE60" s="46"/>
      <c r="VAF60" s="46"/>
      <c r="VAG60" s="46"/>
      <c r="VAH60" s="46"/>
      <c r="VAI60" s="46"/>
      <c r="VAJ60" s="46"/>
      <c r="VAK60" s="46"/>
      <c r="VAL60" s="46"/>
      <c r="VAM60" s="46"/>
      <c r="VAN60" s="46"/>
      <c r="VAO60" s="46"/>
      <c r="VAP60" s="46"/>
      <c r="VAQ60" s="46"/>
      <c r="VAR60" s="46"/>
      <c r="VAS60" s="46"/>
      <c r="VAT60" s="46"/>
      <c r="VAU60" s="46"/>
      <c r="VAV60" s="46"/>
      <c r="VAW60" s="46"/>
      <c r="VAX60" s="46"/>
      <c r="VAY60" s="46"/>
      <c r="VAZ60" s="46"/>
      <c r="VBA60" s="46"/>
      <c r="VBB60" s="46"/>
      <c r="VBC60" s="46"/>
      <c r="VBD60" s="46"/>
      <c r="VBE60" s="46"/>
      <c r="VBF60" s="46"/>
      <c r="VBG60" s="46"/>
      <c r="VBH60" s="46"/>
      <c r="VBI60" s="46"/>
      <c r="VBJ60" s="46"/>
      <c r="VBK60" s="46"/>
      <c r="VBL60" s="46"/>
      <c r="VBM60" s="46"/>
      <c r="VBN60" s="46"/>
      <c r="VBO60" s="46"/>
      <c r="VBP60" s="46"/>
      <c r="VBQ60" s="46"/>
      <c r="VBR60" s="46"/>
      <c r="VBS60" s="46"/>
      <c r="VBT60" s="46"/>
      <c r="VBU60" s="46"/>
      <c r="VBV60" s="46"/>
      <c r="VBW60" s="46"/>
      <c r="VBX60" s="46"/>
      <c r="VBY60" s="46"/>
      <c r="VBZ60" s="46"/>
      <c r="VCA60" s="46"/>
      <c r="VCB60" s="46"/>
      <c r="VCC60" s="46"/>
      <c r="VCD60" s="46"/>
      <c r="VCE60" s="46"/>
      <c r="VCF60" s="46"/>
      <c r="VCG60" s="46"/>
      <c r="VCH60" s="46"/>
      <c r="VCI60" s="46"/>
      <c r="VCJ60" s="46"/>
      <c r="VCK60" s="46"/>
      <c r="VCL60" s="46"/>
      <c r="VCM60" s="46"/>
      <c r="VCN60" s="46"/>
      <c r="VCO60" s="46"/>
      <c r="VCP60" s="46"/>
      <c r="VCQ60" s="46"/>
      <c r="VCR60" s="46"/>
      <c r="VCS60" s="46"/>
      <c r="VCT60" s="46"/>
      <c r="VCU60" s="46"/>
      <c r="VCV60" s="46"/>
      <c r="VCW60" s="46"/>
      <c r="VCX60" s="46"/>
      <c r="VCY60" s="46"/>
      <c r="VCZ60" s="46"/>
      <c r="VDA60" s="46"/>
      <c r="VDB60" s="46"/>
      <c r="VDC60" s="46"/>
      <c r="VDD60" s="46"/>
      <c r="VDE60" s="46"/>
      <c r="VDF60" s="46"/>
      <c r="VDG60" s="46"/>
      <c r="VDH60" s="46"/>
      <c r="VDI60" s="46"/>
      <c r="VDJ60" s="46"/>
      <c r="VDK60" s="46"/>
      <c r="VDL60" s="46"/>
      <c r="VDM60" s="46"/>
      <c r="VDN60" s="46"/>
      <c r="VDO60" s="46"/>
      <c r="VDP60" s="46"/>
      <c r="VDQ60" s="46"/>
      <c r="VDR60" s="46"/>
      <c r="VDS60" s="46"/>
      <c r="VDT60" s="46"/>
      <c r="VDU60" s="46"/>
      <c r="VDV60" s="46"/>
      <c r="VDW60" s="46"/>
      <c r="VDX60" s="46"/>
      <c r="VDY60" s="46"/>
      <c r="VDZ60" s="46"/>
      <c r="VEA60" s="46"/>
      <c r="VEB60" s="46"/>
      <c r="VEC60" s="46"/>
      <c r="VED60" s="46"/>
      <c r="VEE60" s="46"/>
      <c r="VEF60" s="46"/>
      <c r="VEG60" s="46"/>
      <c r="VEH60" s="46"/>
      <c r="VEI60" s="46"/>
      <c r="VEJ60" s="46"/>
      <c r="VEK60" s="46"/>
      <c r="VEL60" s="46"/>
      <c r="VEM60" s="46"/>
      <c r="VEN60" s="46"/>
      <c r="VEO60" s="46"/>
      <c r="VEP60" s="46"/>
      <c r="VEQ60" s="46"/>
      <c r="VER60" s="46"/>
      <c r="VES60" s="46"/>
      <c r="VET60" s="46"/>
      <c r="VEU60" s="46"/>
      <c r="VEV60" s="46"/>
      <c r="VEW60" s="46"/>
      <c r="VEX60" s="46"/>
      <c r="VEY60" s="46"/>
      <c r="VEZ60" s="46"/>
      <c r="VFA60" s="46"/>
      <c r="VFB60" s="46"/>
      <c r="VFC60" s="46"/>
      <c r="VFD60" s="46"/>
      <c r="VFE60" s="46"/>
      <c r="VFF60" s="46"/>
      <c r="VFG60" s="46"/>
      <c r="VFH60" s="46"/>
      <c r="VFI60" s="46"/>
      <c r="VFJ60" s="46"/>
      <c r="VFK60" s="46"/>
      <c r="VFL60" s="46"/>
      <c r="VFM60" s="46"/>
      <c r="VFN60" s="46"/>
      <c r="VFO60" s="46"/>
      <c r="VFP60" s="46"/>
      <c r="VFQ60" s="46"/>
      <c r="VFR60" s="46"/>
      <c r="VFS60" s="46"/>
      <c r="VFT60" s="46"/>
      <c r="VFU60" s="46"/>
      <c r="VFV60" s="46"/>
      <c r="VFW60" s="46"/>
      <c r="VFX60" s="46"/>
      <c r="VFY60" s="46"/>
      <c r="VFZ60" s="46"/>
      <c r="VGA60" s="46"/>
      <c r="VGB60" s="46"/>
      <c r="VGC60" s="46"/>
      <c r="VGD60" s="46"/>
      <c r="VGE60" s="46"/>
      <c r="VGF60" s="46"/>
      <c r="VGG60" s="46"/>
      <c r="VGH60" s="46"/>
      <c r="VGI60" s="46"/>
      <c r="VGJ60" s="46"/>
      <c r="VGK60" s="46"/>
      <c r="VGL60" s="46"/>
      <c r="VGM60" s="46"/>
      <c r="VGN60" s="46"/>
      <c r="VGO60" s="46"/>
      <c r="VGP60" s="46"/>
      <c r="VGQ60" s="46"/>
      <c r="VGR60" s="46"/>
      <c r="VGS60" s="46"/>
      <c r="VGT60" s="46"/>
      <c r="VGU60" s="46"/>
      <c r="VGV60" s="46"/>
      <c r="VGW60" s="46"/>
      <c r="VGX60" s="46"/>
      <c r="VGY60" s="46"/>
      <c r="VGZ60" s="46"/>
      <c r="VHA60" s="46"/>
      <c r="VHB60" s="46"/>
      <c r="VHC60" s="46"/>
      <c r="VHD60" s="46"/>
      <c r="VHE60" s="46"/>
      <c r="VHF60" s="46"/>
      <c r="VHG60" s="46"/>
      <c r="VHH60" s="46"/>
      <c r="VHI60" s="46"/>
      <c r="VHJ60" s="46"/>
      <c r="VHK60" s="46"/>
      <c r="VHL60" s="46"/>
      <c r="VHM60" s="46"/>
      <c r="VHN60" s="46"/>
      <c r="VHO60" s="46"/>
      <c r="VHP60" s="46"/>
      <c r="VHQ60" s="46"/>
      <c r="VHR60" s="46"/>
      <c r="VHS60" s="46"/>
      <c r="VHT60" s="46"/>
      <c r="VHU60" s="46"/>
      <c r="VHV60" s="46"/>
      <c r="VHW60" s="46"/>
      <c r="VHX60" s="46"/>
      <c r="VHY60" s="46"/>
      <c r="VHZ60" s="46"/>
      <c r="VIA60" s="46"/>
      <c r="VIB60" s="46"/>
      <c r="VIC60" s="46"/>
      <c r="VID60" s="46"/>
      <c r="VIE60" s="46"/>
      <c r="VIF60" s="46"/>
      <c r="VIG60" s="46"/>
      <c r="VIH60" s="46"/>
      <c r="VII60" s="46"/>
      <c r="VIJ60" s="46"/>
      <c r="VIK60" s="46"/>
      <c r="VIL60" s="46"/>
      <c r="VIM60" s="46"/>
      <c r="VIN60" s="46"/>
      <c r="VIO60" s="46"/>
      <c r="VIP60" s="46"/>
      <c r="VIQ60" s="46"/>
      <c r="VIR60" s="46"/>
      <c r="VIS60" s="46"/>
      <c r="VIT60" s="46"/>
      <c r="VIU60" s="46"/>
      <c r="VIV60" s="46"/>
      <c r="VIW60" s="46"/>
      <c r="VIX60" s="46"/>
      <c r="VIY60" s="46"/>
      <c r="VIZ60" s="46"/>
      <c r="VJA60" s="46"/>
      <c r="VJB60" s="46"/>
      <c r="VJC60" s="46"/>
      <c r="VJD60" s="46"/>
      <c r="VJE60" s="46"/>
      <c r="VJF60" s="46"/>
      <c r="VJG60" s="46"/>
      <c r="VJH60" s="46"/>
      <c r="VJI60" s="46"/>
      <c r="VJJ60" s="46"/>
      <c r="VJK60" s="46"/>
      <c r="VJL60" s="46"/>
      <c r="VJM60" s="46"/>
      <c r="VJN60" s="46"/>
      <c r="VJO60" s="46"/>
      <c r="VJP60" s="46"/>
      <c r="VJQ60" s="46"/>
      <c r="VJR60" s="46"/>
      <c r="VJS60" s="46"/>
      <c r="VJT60" s="46"/>
      <c r="VJU60" s="46"/>
      <c r="VJV60" s="46"/>
      <c r="VJW60" s="46"/>
      <c r="VJX60" s="46"/>
      <c r="VJY60" s="46"/>
      <c r="VJZ60" s="46"/>
      <c r="VKA60" s="46"/>
      <c r="VKB60" s="46"/>
      <c r="VKC60" s="46"/>
      <c r="VKD60" s="46"/>
      <c r="VKE60" s="46"/>
      <c r="VKF60" s="46"/>
      <c r="VKG60" s="46"/>
      <c r="VKH60" s="46"/>
      <c r="VKI60" s="46"/>
      <c r="VKJ60" s="46"/>
      <c r="VKK60" s="46"/>
      <c r="VKL60" s="46"/>
      <c r="VKM60" s="46"/>
      <c r="VKN60" s="46"/>
      <c r="VKO60" s="46"/>
      <c r="VKP60" s="46"/>
      <c r="VKQ60" s="46"/>
      <c r="VKR60" s="46"/>
      <c r="VKS60" s="46"/>
      <c r="VKT60" s="46"/>
      <c r="VKU60" s="46"/>
      <c r="VKV60" s="46"/>
      <c r="VKW60" s="46"/>
      <c r="VKX60" s="46"/>
      <c r="VKY60" s="46"/>
      <c r="VKZ60" s="46"/>
      <c r="VLA60" s="46"/>
      <c r="VLB60" s="46"/>
      <c r="VLC60" s="46"/>
      <c r="VLD60" s="46"/>
      <c r="VLE60" s="46"/>
      <c r="VLF60" s="46"/>
      <c r="VLG60" s="46"/>
      <c r="VLH60" s="46"/>
      <c r="VLI60" s="46"/>
      <c r="VLJ60" s="46"/>
      <c r="VLK60" s="46"/>
      <c r="VLL60" s="46"/>
      <c r="VLM60" s="46"/>
      <c r="VLN60" s="46"/>
      <c r="VLO60" s="46"/>
      <c r="VLP60" s="46"/>
      <c r="VLQ60" s="46"/>
      <c r="VLR60" s="46"/>
      <c r="VLS60" s="46"/>
      <c r="VLT60" s="46"/>
      <c r="VLU60" s="46"/>
      <c r="VLV60" s="46"/>
      <c r="VLW60" s="46"/>
      <c r="VLX60" s="46"/>
      <c r="VLY60" s="46"/>
      <c r="VLZ60" s="46"/>
      <c r="VMA60" s="46"/>
      <c r="VMB60" s="46"/>
      <c r="VMC60" s="46"/>
      <c r="VMD60" s="46"/>
      <c r="VME60" s="46"/>
      <c r="VMF60" s="46"/>
      <c r="VMG60" s="46"/>
      <c r="VMH60" s="46"/>
      <c r="VMI60" s="46"/>
      <c r="VMJ60" s="46"/>
      <c r="VMK60" s="46"/>
      <c r="VML60" s="46"/>
      <c r="VMM60" s="46"/>
      <c r="VMN60" s="46"/>
      <c r="VMO60" s="46"/>
      <c r="VMP60" s="46"/>
      <c r="VMQ60" s="46"/>
      <c r="VMR60" s="46"/>
      <c r="VMS60" s="46"/>
      <c r="VMT60" s="46"/>
      <c r="VMU60" s="46"/>
      <c r="VMV60" s="46"/>
      <c r="VMW60" s="46"/>
      <c r="VMX60" s="46"/>
      <c r="VMY60" s="46"/>
      <c r="VMZ60" s="46"/>
      <c r="VNA60" s="46"/>
      <c r="VNB60" s="46"/>
      <c r="VNC60" s="46"/>
      <c r="VND60" s="46"/>
      <c r="VNE60" s="46"/>
      <c r="VNF60" s="46"/>
      <c r="VNG60" s="46"/>
      <c r="VNH60" s="46"/>
      <c r="VNI60" s="46"/>
      <c r="VNJ60" s="46"/>
      <c r="VNK60" s="46"/>
      <c r="VNL60" s="46"/>
      <c r="VNM60" s="46"/>
      <c r="VNN60" s="46"/>
      <c r="VNO60" s="46"/>
      <c r="VNP60" s="46"/>
      <c r="VNQ60" s="46"/>
      <c r="VNR60" s="46"/>
      <c r="VNS60" s="46"/>
      <c r="VNT60" s="46"/>
      <c r="VNU60" s="46"/>
      <c r="VNV60" s="46"/>
      <c r="VNW60" s="46"/>
      <c r="VNX60" s="46"/>
      <c r="VNY60" s="46"/>
      <c r="VNZ60" s="46"/>
      <c r="VOA60" s="46"/>
      <c r="VOB60" s="46"/>
      <c r="VOC60" s="46"/>
      <c r="VOD60" s="46"/>
      <c r="VOE60" s="46"/>
      <c r="VOF60" s="46"/>
      <c r="VOG60" s="46"/>
      <c r="VOH60" s="46"/>
      <c r="VOI60" s="46"/>
      <c r="VOJ60" s="46"/>
      <c r="VOK60" s="46"/>
      <c r="VOL60" s="46"/>
      <c r="VOM60" s="46"/>
      <c r="VON60" s="46"/>
      <c r="VOO60" s="46"/>
      <c r="VOP60" s="46"/>
      <c r="VOQ60" s="46"/>
      <c r="VOR60" s="46"/>
      <c r="VOS60" s="46"/>
      <c r="VOT60" s="46"/>
      <c r="VOU60" s="46"/>
      <c r="VOV60" s="46"/>
      <c r="VOW60" s="46"/>
      <c r="VOX60" s="46"/>
      <c r="VOY60" s="46"/>
      <c r="VOZ60" s="46"/>
      <c r="VPA60" s="46"/>
      <c r="VPB60" s="46"/>
      <c r="VPC60" s="46"/>
      <c r="VPD60" s="46"/>
      <c r="VPE60" s="46"/>
      <c r="VPF60" s="46"/>
      <c r="VPG60" s="46"/>
      <c r="VPH60" s="46"/>
      <c r="VPI60" s="46"/>
      <c r="VPJ60" s="46"/>
      <c r="VPK60" s="46"/>
      <c r="VPL60" s="46"/>
      <c r="VPM60" s="46"/>
      <c r="VPN60" s="46"/>
      <c r="VPO60" s="46"/>
      <c r="VPP60" s="46"/>
      <c r="VPQ60" s="46"/>
      <c r="VPR60" s="46"/>
      <c r="VPS60" s="46"/>
      <c r="VPT60" s="46"/>
      <c r="VPU60" s="46"/>
      <c r="VPV60" s="46"/>
      <c r="VPW60" s="46"/>
      <c r="VPX60" s="46"/>
      <c r="VPY60" s="46"/>
      <c r="VPZ60" s="46"/>
      <c r="VQA60" s="46"/>
      <c r="VQB60" s="46"/>
      <c r="VQC60" s="46"/>
      <c r="VQD60" s="46"/>
      <c r="VQE60" s="46"/>
      <c r="VQF60" s="46"/>
      <c r="VQG60" s="46"/>
      <c r="VQH60" s="46"/>
      <c r="VQI60" s="46"/>
      <c r="VQJ60" s="46"/>
      <c r="VQK60" s="46"/>
      <c r="VQL60" s="46"/>
      <c r="VQM60" s="46"/>
      <c r="VQN60" s="46"/>
      <c r="VQO60" s="46"/>
      <c r="VQP60" s="46"/>
      <c r="VQQ60" s="46"/>
      <c r="VQR60" s="46"/>
      <c r="VQS60" s="46"/>
      <c r="VQT60" s="46"/>
      <c r="VQU60" s="46"/>
      <c r="VQV60" s="46"/>
      <c r="VQW60" s="46"/>
      <c r="VQX60" s="46"/>
      <c r="VQY60" s="46"/>
      <c r="VQZ60" s="46"/>
      <c r="VRA60" s="46"/>
      <c r="VRB60" s="46"/>
      <c r="VRC60" s="46"/>
      <c r="VRD60" s="46"/>
      <c r="VRE60" s="46"/>
      <c r="VRF60" s="46"/>
      <c r="VRG60" s="46"/>
      <c r="VRH60" s="46"/>
      <c r="VRI60" s="46"/>
      <c r="VRJ60" s="46"/>
      <c r="VRK60" s="46"/>
      <c r="VRL60" s="46"/>
      <c r="VRM60" s="46"/>
      <c r="VRN60" s="46"/>
      <c r="VRO60" s="46"/>
      <c r="VRP60" s="46"/>
      <c r="VRQ60" s="46"/>
      <c r="VRR60" s="46"/>
      <c r="VRS60" s="46"/>
      <c r="VRT60" s="46"/>
      <c r="VRU60" s="46"/>
      <c r="VRV60" s="46"/>
      <c r="VRW60" s="46"/>
      <c r="VRX60" s="46"/>
      <c r="VRY60" s="46"/>
      <c r="VRZ60" s="46"/>
      <c r="VSA60" s="46"/>
      <c r="VSB60" s="46"/>
      <c r="VSC60" s="46"/>
      <c r="VSD60" s="46"/>
      <c r="VSE60" s="46"/>
      <c r="VSF60" s="46"/>
      <c r="VSG60" s="46"/>
      <c r="VSH60" s="46"/>
      <c r="VSI60" s="46"/>
      <c r="VSJ60" s="46"/>
      <c r="VSK60" s="46"/>
      <c r="VSL60" s="46"/>
      <c r="VSM60" s="46"/>
      <c r="VSN60" s="46"/>
      <c r="VSO60" s="46"/>
      <c r="VSP60" s="46"/>
      <c r="VSQ60" s="46"/>
      <c r="VSR60" s="46"/>
      <c r="VSS60" s="46"/>
      <c r="VST60" s="46"/>
      <c r="VSU60" s="46"/>
      <c r="VSV60" s="46"/>
      <c r="VSW60" s="46"/>
      <c r="VSX60" s="46"/>
      <c r="VSY60" s="46"/>
      <c r="VSZ60" s="46"/>
      <c r="VTA60" s="46"/>
      <c r="VTB60" s="46"/>
      <c r="VTC60" s="46"/>
      <c r="VTD60" s="46"/>
      <c r="VTE60" s="46"/>
      <c r="VTF60" s="46"/>
      <c r="VTG60" s="46"/>
      <c r="VTH60" s="46"/>
      <c r="VTI60" s="46"/>
      <c r="VTJ60" s="46"/>
      <c r="VTK60" s="46"/>
      <c r="VTL60" s="46"/>
      <c r="VTM60" s="46"/>
      <c r="VTN60" s="46"/>
      <c r="VTO60" s="46"/>
      <c r="VTP60" s="46"/>
      <c r="VTQ60" s="46"/>
      <c r="VTR60" s="46"/>
      <c r="VTS60" s="46"/>
      <c r="VTT60" s="46"/>
      <c r="VTU60" s="46"/>
      <c r="VTV60" s="46"/>
      <c r="VTW60" s="46"/>
      <c r="VTX60" s="46"/>
      <c r="VTY60" s="46"/>
      <c r="VTZ60" s="46"/>
      <c r="VUA60" s="46"/>
      <c r="VUB60" s="46"/>
      <c r="VUC60" s="46"/>
      <c r="VUD60" s="46"/>
      <c r="VUE60" s="46"/>
      <c r="VUF60" s="46"/>
      <c r="VUG60" s="46"/>
      <c r="VUH60" s="46"/>
      <c r="VUI60" s="46"/>
      <c r="VUJ60" s="46"/>
      <c r="VUK60" s="46"/>
      <c r="VUL60" s="46"/>
      <c r="VUM60" s="46"/>
      <c r="VUN60" s="46"/>
      <c r="VUO60" s="46"/>
      <c r="VUP60" s="46"/>
      <c r="VUQ60" s="46"/>
      <c r="VUR60" s="46"/>
      <c r="VUS60" s="46"/>
      <c r="VUT60" s="46"/>
      <c r="VUU60" s="46"/>
      <c r="VUV60" s="46"/>
      <c r="VUW60" s="46"/>
      <c r="VUX60" s="46"/>
      <c r="VUY60" s="46"/>
      <c r="VUZ60" s="46"/>
      <c r="VVA60" s="46"/>
      <c r="VVB60" s="46"/>
      <c r="VVC60" s="46"/>
      <c r="VVD60" s="46"/>
      <c r="VVE60" s="46"/>
      <c r="VVF60" s="46"/>
      <c r="VVG60" s="46"/>
      <c r="VVH60" s="46"/>
      <c r="VVI60" s="46"/>
      <c r="VVJ60" s="46"/>
      <c r="VVK60" s="46"/>
      <c r="VVL60" s="46"/>
      <c r="VVM60" s="46"/>
      <c r="VVN60" s="46"/>
      <c r="VVO60" s="46"/>
      <c r="VVP60" s="46"/>
      <c r="VVQ60" s="46"/>
      <c r="VVR60" s="46"/>
      <c r="VVS60" s="46"/>
      <c r="VVT60" s="46"/>
      <c r="VVU60" s="46"/>
      <c r="VVV60" s="46"/>
      <c r="VVW60" s="46"/>
      <c r="VVX60" s="46"/>
      <c r="VVY60" s="46"/>
      <c r="VVZ60" s="46"/>
      <c r="VWA60" s="46"/>
      <c r="VWB60" s="46"/>
      <c r="VWC60" s="46"/>
      <c r="VWD60" s="46"/>
      <c r="VWE60" s="46"/>
      <c r="VWF60" s="46"/>
      <c r="VWG60" s="46"/>
      <c r="VWH60" s="46"/>
      <c r="VWI60" s="46"/>
      <c r="VWJ60" s="46"/>
      <c r="VWK60" s="46"/>
      <c r="VWL60" s="46"/>
      <c r="VWM60" s="46"/>
      <c r="VWN60" s="46"/>
      <c r="VWO60" s="46"/>
      <c r="VWP60" s="46"/>
      <c r="VWQ60" s="46"/>
      <c r="VWR60" s="46"/>
      <c r="VWS60" s="46"/>
      <c r="VWT60" s="46"/>
      <c r="VWU60" s="46"/>
      <c r="VWV60" s="46"/>
      <c r="VWW60" s="46"/>
      <c r="VWX60" s="46"/>
      <c r="VWY60" s="46"/>
      <c r="VWZ60" s="46"/>
      <c r="VXA60" s="46"/>
      <c r="VXB60" s="46"/>
      <c r="VXC60" s="46"/>
      <c r="VXD60" s="46"/>
      <c r="VXE60" s="46"/>
      <c r="VXF60" s="46"/>
      <c r="VXG60" s="46"/>
      <c r="VXH60" s="46"/>
      <c r="VXI60" s="46"/>
      <c r="VXJ60" s="46"/>
      <c r="VXK60" s="46"/>
      <c r="VXL60" s="46"/>
      <c r="VXM60" s="46"/>
      <c r="VXN60" s="46"/>
      <c r="VXO60" s="46"/>
      <c r="VXP60" s="46"/>
      <c r="VXQ60" s="46"/>
      <c r="VXR60" s="46"/>
      <c r="VXS60" s="46"/>
      <c r="VXT60" s="46"/>
      <c r="VXU60" s="46"/>
      <c r="VXV60" s="46"/>
      <c r="VXW60" s="46"/>
      <c r="VXX60" s="46"/>
      <c r="VXY60" s="46"/>
      <c r="VXZ60" s="46"/>
      <c r="VYA60" s="46"/>
      <c r="VYB60" s="46"/>
      <c r="VYC60" s="46"/>
      <c r="VYD60" s="46"/>
      <c r="VYE60" s="46"/>
      <c r="VYF60" s="46"/>
      <c r="VYG60" s="46"/>
      <c r="VYH60" s="46"/>
      <c r="VYI60" s="46"/>
      <c r="VYJ60" s="46"/>
      <c r="VYK60" s="46"/>
      <c r="VYL60" s="46"/>
      <c r="VYM60" s="46"/>
      <c r="VYN60" s="46"/>
      <c r="VYO60" s="46"/>
      <c r="VYP60" s="46"/>
      <c r="VYQ60" s="46"/>
      <c r="VYR60" s="46"/>
      <c r="VYS60" s="46"/>
      <c r="VYT60" s="46"/>
      <c r="VYU60" s="46"/>
      <c r="VYV60" s="46"/>
      <c r="VYW60" s="46"/>
      <c r="VYX60" s="46"/>
      <c r="VYY60" s="46"/>
      <c r="VYZ60" s="46"/>
      <c r="VZA60" s="46"/>
      <c r="VZB60" s="46"/>
      <c r="VZC60" s="46"/>
      <c r="VZD60" s="46"/>
      <c r="VZE60" s="46"/>
      <c r="VZF60" s="46"/>
      <c r="VZG60" s="46"/>
      <c r="VZH60" s="46"/>
      <c r="VZI60" s="46"/>
      <c r="VZJ60" s="46"/>
      <c r="VZK60" s="46"/>
      <c r="VZL60" s="46"/>
      <c r="VZM60" s="46"/>
      <c r="VZN60" s="46"/>
      <c r="VZO60" s="46"/>
      <c r="VZP60" s="46"/>
      <c r="VZQ60" s="46"/>
      <c r="VZR60" s="46"/>
      <c r="VZS60" s="46"/>
      <c r="VZT60" s="46"/>
      <c r="VZU60" s="46"/>
      <c r="VZV60" s="46"/>
      <c r="VZW60" s="46"/>
      <c r="VZX60" s="46"/>
      <c r="VZY60" s="46"/>
      <c r="VZZ60" s="46"/>
      <c r="WAA60" s="46"/>
      <c r="WAB60" s="46"/>
      <c r="WAC60" s="46"/>
      <c r="WAD60" s="46"/>
      <c r="WAE60" s="46"/>
      <c r="WAF60" s="46"/>
      <c r="WAG60" s="46"/>
      <c r="WAH60" s="46"/>
      <c r="WAI60" s="46"/>
      <c r="WAJ60" s="46"/>
      <c r="WAK60" s="46"/>
      <c r="WAL60" s="46"/>
      <c r="WAM60" s="46"/>
      <c r="WAN60" s="46"/>
      <c r="WAO60" s="46"/>
      <c r="WAP60" s="46"/>
      <c r="WAQ60" s="46"/>
      <c r="WAR60" s="46"/>
      <c r="WAS60" s="46"/>
      <c r="WAT60" s="46"/>
      <c r="WAU60" s="46"/>
      <c r="WAV60" s="46"/>
      <c r="WAW60" s="46"/>
      <c r="WAX60" s="46"/>
      <c r="WAY60" s="46"/>
      <c r="WAZ60" s="46"/>
      <c r="WBA60" s="46"/>
      <c r="WBB60" s="46"/>
      <c r="WBC60" s="46"/>
      <c r="WBD60" s="46"/>
      <c r="WBE60" s="46"/>
      <c r="WBF60" s="46"/>
      <c r="WBG60" s="46"/>
      <c r="WBH60" s="46"/>
      <c r="WBI60" s="46"/>
      <c r="WBJ60" s="46"/>
      <c r="WBK60" s="46"/>
      <c r="WBL60" s="46"/>
      <c r="WBM60" s="46"/>
      <c r="WBN60" s="46"/>
      <c r="WBO60" s="46"/>
      <c r="WBP60" s="46"/>
      <c r="WBQ60" s="46"/>
      <c r="WBR60" s="46"/>
      <c r="WBS60" s="46"/>
      <c r="WBT60" s="46"/>
      <c r="WBU60" s="46"/>
      <c r="WBV60" s="46"/>
      <c r="WBW60" s="46"/>
      <c r="WBX60" s="46"/>
      <c r="WBY60" s="46"/>
      <c r="WBZ60" s="46"/>
      <c r="WCA60" s="46"/>
      <c r="WCB60" s="46"/>
      <c r="WCC60" s="46"/>
      <c r="WCD60" s="46"/>
      <c r="WCE60" s="46"/>
      <c r="WCF60" s="46"/>
      <c r="WCG60" s="46"/>
      <c r="WCH60" s="46"/>
      <c r="WCI60" s="46"/>
      <c r="WCJ60" s="46"/>
      <c r="WCK60" s="46"/>
      <c r="WCL60" s="46"/>
      <c r="WCM60" s="46"/>
      <c r="WCN60" s="46"/>
      <c r="WCO60" s="46"/>
      <c r="WCP60" s="46"/>
      <c r="WCQ60" s="46"/>
      <c r="WCR60" s="46"/>
      <c r="WCS60" s="46"/>
      <c r="WCT60" s="46"/>
      <c r="WCU60" s="46"/>
      <c r="WCV60" s="46"/>
      <c r="WCW60" s="46"/>
      <c r="WCX60" s="46"/>
      <c r="WCY60" s="46"/>
      <c r="WCZ60" s="46"/>
      <c r="WDA60" s="46"/>
      <c r="WDB60" s="46"/>
      <c r="WDC60" s="46"/>
      <c r="WDD60" s="46"/>
      <c r="WDE60" s="46"/>
      <c r="WDF60" s="46"/>
      <c r="WDG60" s="46"/>
      <c r="WDH60" s="46"/>
      <c r="WDI60" s="46"/>
      <c r="WDJ60" s="46"/>
      <c r="WDK60" s="46"/>
      <c r="WDL60" s="46"/>
      <c r="WDM60" s="46"/>
      <c r="WDN60" s="46"/>
      <c r="WDO60" s="46"/>
      <c r="WDP60" s="46"/>
      <c r="WDQ60" s="46"/>
      <c r="WDR60" s="46"/>
      <c r="WDS60" s="46"/>
      <c r="WDT60" s="46"/>
      <c r="WDU60" s="46"/>
      <c r="WDV60" s="46"/>
      <c r="WDW60" s="46"/>
      <c r="WDX60" s="46"/>
      <c r="WDY60" s="46"/>
      <c r="WDZ60" s="46"/>
      <c r="WEA60" s="46"/>
      <c r="WEB60" s="46"/>
      <c r="WEC60" s="46"/>
      <c r="WED60" s="46"/>
      <c r="WEE60" s="46"/>
      <c r="WEF60" s="46"/>
      <c r="WEG60" s="46"/>
      <c r="WEH60" s="46"/>
      <c r="WEI60" s="46"/>
      <c r="WEJ60" s="46"/>
      <c r="WEK60" s="46"/>
      <c r="WEL60" s="46"/>
      <c r="WEM60" s="46"/>
      <c r="WEN60" s="46"/>
      <c r="WEO60" s="46"/>
      <c r="WEP60" s="46"/>
      <c r="WEQ60" s="46"/>
      <c r="WER60" s="46"/>
      <c r="WES60" s="46"/>
      <c r="WET60" s="46"/>
      <c r="WEU60" s="46"/>
      <c r="WEV60" s="46"/>
      <c r="WEW60" s="46"/>
      <c r="WEX60" s="46"/>
      <c r="WEY60" s="46"/>
      <c r="WEZ60" s="46"/>
      <c r="WFA60" s="46"/>
      <c r="WFB60" s="46"/>
      <c r="WFC60" s="46"/>
      <c r="WFD60" s="46"/>
      <c r="WFE60" s="46"/>
      <c r="WFF60" s="46"/>
      <c r="WFG60" s="46"/>
      <c r="WFH60" s="46"/>
      <c r="WFI60" s="46"/>
      <c r="WFJ60" s="46"/>
      <c r="WFK60" s="46"/>
      <c r="WFL60" s="46"/>
      <c r="WFM60" s="46"/>
      <c r="WFN60" s="46"/>
      <c r="WFO60" s="46"/>
      <c r="WFP60" s="46"/>
      <c r="WFQ60" s="46"/>
      <c r="WFR60" s="46"/>
      <c r="WFS60" s="46"/>
      <c r="WFT60" s="46"/>
      <c r="WFU60" s="46"/>
      <c r="WFV60" s="46"/>
      <c r="WFW60" s="46"/>
      <c r="WFX60" s="46"/>
      <c r="WFY60" s="46"/>
      <c r="WFZ60" s="46"/>
      <c r="WGA60" s="46"/>
      <c r="WGB60" s="46"/>
      <c r="WGC60" s="46"/>
      <c r="WGD60" s="46"/>
      <c r="WGE60" s="46"/>
      <c r="WGF60" s="46"/>
      <c r="WGG60" s="46"/>
      <c r="WGH60" s="46"/>
      <c r="WGI60" s="46"/>
      <c r="WGJ60" s="46"/>
      <c r="WGK60" s="46"/>
      <c r="WGL60" s="46"/>
      <c r="WGM60" s="46"/>
      <c r="WGN60" s="46"/>
      <c r="WGO60" s="46"/>
      <c r="WGP60" s="46"/>
      <c r="WGQ60" s="46"/>
      <c r="WGR60" s="46"/>
      <c r="WGS60" s="46"/>
      <c r="WGT60" s="46"/>
      <c r="WGU60" s="46"/>
      <c r="WGV60" s="46"/>
      <c r="WGW60" s="46"/>
      <c r="WGX60" s="46"/>
      <c r="WGY60" s="46"/>
      <c r="WGZ60" s="46"/>
      <c r="WHA60" s="46"/>
      <c r="WHB60" s="46"/>
      <c r="WHC60" s="46"/>
      <c r="WHD60" s="46"/>
      <c r="WHE60" s="46"/>
      <c r="WHF60" s="46"/>
      <c r="WHG60" s="46"/>
      <c r="WHH60" s="46"/>
      <c r="WHI60" s="46"/>
      <c r="WHJ60" s="46"/>
      <c r="WHK60" s="46"/>
      <c r="WHL60" s="46"/>
      <c r="WHM60" s="46"/>
      <c r="WHN60" s="46"/>
      <c r="WHO60" s="46"/>
      <c r="WHP60" s="46"/>
      <c r="WHQ60" s="46"/>
      <c r="WHR60" s="46"/>
      <c r="WHS60" s="46"/>
      <c r="WHT60" s="46"/>
      <c r="WHU60" s="46"/>
      <c r="WHV60" s="46"/>
      <c r="WHW60" s="46"/>
      <c r="WHX60" s="46"/>
      <c r="WHY60" s="46"/>
      <c r="WHZ60" s="46"/>
      <c r="WIA60" s="46"/>
      <c r="WIB60" s="46"/>
      <c r="WIC60" s="46"/>
      <c r="WID60" s="46"/>
      <c r="WIE60" s="46"/>
      <c r="WIF60" s="46"/>
      <c r="WIG60" s="46"/>
      <c r="WIH60" s="46"/>
      <c r="WII60" s="46"/>
      <c r="WIJ60" s="46"/>
      <c r="WIK60" s="46"/>
      <c r="WIL60" s="46"/>
      <c r="WIM60" s="46"/>
      <c r="WIN60" s="46"/>
      <c r="WIO60" s="46"/>
      <c r="WIP60" s="46"/>
      <c r="WIQ60" s="46"/>
      <c r="WIR60" s="46"/>
      <c r="WIS60" s="46"/>
      <c r="WIT60" s="46"/>
      <c r="WIU60" s="46"/>
      <c r="WIV60" s="46"/>
      <c r="WIW60" s="46"/>
      <c r="WIX60" s="46"/>
      <c r="WIY60" s="46"/>
      <c r="WIZ60" s="46"/>
      <c r="WJA60" s="46"/>
      <c r="WJB60" s="46"/>
      <c r="WJC60" s="46"/>
      <c r="WJD60" s="46"/>
      <c r="WJE60" s="46"/>
      <c r="WJF60" s="46"/>
      <c r="WJG60" s="46"/>
      <c r="WJH60" s="46"/>
      <c r="WJI60" s="46"/>
      <c r="WJJ60" s="46"/>
      <c r="WJK60" s="46"/>
      <c r="WJL60" s="46"/>
      <c r="WJM60" s="46"/>
      <c r="WJN60" s="46"/>
      <c r="WJO60" s="46"/>
      <c r="WJP60" s="46"/>
      <c r="WJQ60" s="46"/>
      <c r="WJR60" s="46"/>
      <c r="WJS60" s="46"/>
      <c r="WJT60" s="46"/>
      <c r="WJU60" s="46"/>
      <c r="WJV60" s="46"/>
      <c r="WJW60" s="46"/>
      <c r="WJX60" s="46"/>
      <c r="WJY60" s="46"/>
      <c r="WJZ60" s="46"/>
      <c r="WKA60" s="46"/>
      <c r="WKB60" s="46"/>
      <c r="WKC60" s="46"/>
      <c r="WKD60" s="46"/>
      <c r="WKE60" s="46"/>
      <c r="WKF60" s="46"/>
      <c r="WKG60" s="46"/>
      <c r="WKH60" s="46"/>
      <c r="WKI60" s="46"/>
      <c r="WKJ60" s="46"/>
      <c r="WKK60" s="46"/>
      <c r="WKL60" s="46"/>
      <c r="WKM60" s="46"/>
      <c r="WKN60" s="46"/>
      <c r="WKO60" s="46"/>
      <c r="WKP60" s="46"/>
      <c r="WKQ60" s="46"/>
      <c r="WKR60" s="46"/>
      <c r="WKS60" s="46"/>
      <c r="WKT60" s="46"/>
      <c r="WKU60" s="46"/>
      <c r="WKV60" s="46"/>
      <c r="WKW60" s="46"/>
      <c r="WKX60" s="46"/>
      <c r="WKY60" s="46"/>
      <c r="WKZ60" s="46"/>
      <c r="WLA60" s="46"/>
      <c r="WLB60" s="46"/>
      <c r="WLC60" s="46"/>
      <c r="WLD60" s="46"/>
      <c r="WLE60" s="46"/>
      <c r="WLF60" s="46"/>
      <c r="WLG60" s="46"/>
      <c r="WLH60" s="46"/>
      <c r="WLI60" s="46"/>
      <c r="WLJ60" s="46"/>
      <c r="WLK60" s="46"/>
      <c r="WLL60" s="46"/>
      <c r="WLM60" s="46"/>
      <c r="WLN60" s="46"/>
      <c r="WLO60" s="46"/>
      <c r="WLP60" s="46"/>
      <c r="WLQ60" s="46"/>
      <c r="WLR60" s="46"/>
      <c r="WLS60" s="46"/>
      <c r="WLT60" s="46"/>
      <c r="WLU60" s="46"/>
      <c r="WLV60" s="46"/>
      <c r="WLW60" s="46"/>
      <c r="WLX60" s="46"/>
      <c r="WLY60" s="46"/>
      <c r="WLZ60" s="46"/>
      <c r="WMA60" s="46"/>
      <c r="WMB60" s="46"/>
      <c r="WMC60" s="46"/>
      <c r="WMD60" s="46"/>
      <c r="WME60" s="46"/>
      <c r="WMF60" s="46"/>
      <c r="WMG60" s="46"/>
      <c r="WMH60" s="46"/>
      <c r="WMI60" s="46"/>
      <c r="WMJ60" s="46"/>
      <c r="WMK60" s="46"/>
      <c r="WML60" s="46"/>
      <c r="WMM60" s="46"/>
      <c r="WMN60" s="46"/>
      <c r="WMO60" s="46"/>
      <c r="WMP60" s="46"/>
      <c r="WMQ60" s="46"/>
      <c r="WMR60" s="46"/>
      <c r="WMS60" s="46"/>
      <c r="WMT60" s="46"/>
      <c r="WMU60" s="46"/>
      <c r="WMV60" s="46"/>
      <c r="WMW60" s="46"/>
      <c r="WMX60" s="46"/>
      <c r="WMY60" s="46"/>
      <c r="WMZ60" s="46"/>
      <c r="WNA60" s="46"/>
      <c r="WNB60" s="46"/>
      <c r="WNC60" s="46"/>
      <c r="WND60" s="46"/>
      <c r="WNE60" s="46"/>
      <c r="WNF60" s="46"/>
      <c r="WNG60" s="46"/>
      <c r="WNH60" s="46"/>
      <c r="WNI60" s="46"/>
      <c r="WNJ60" s="46"/>
      <c r="WNK60" s="46"/>
      <c r="WNL60" s="46"/>
      <c r="WNM60" s="46"/>
      <c r="WNN60" s="46"/>
      <c r="WNO60" s="46"/>
      <c r="WNP60" s="46"/>
      <c r="WNQ60" s="46"/>
      <c r="WNR60" s="46"/>
      <c r="WNS60" s="46"/>
      <c r="WNT60" s="46"/>
      <c r="WNU60" s="46"/>
      <c r="WNV60" s="46"/>
      <c r="WNW60" s="46"/>
      <c r="WNX60" s="46"/>
      <c r="WNY60" s="46"/>
      <c r="WNZ60" s="46"/>
      <c r="WOA60" s="46"/>
      <c r="WOB60" s="46"/>
      <c r="WOC60" s="46"/>
      <c r="WOD60" s="46"/>
      <c r="WOE60" s="46"/>
      <c r="WOF60" s="46"/>
      <c r="WOG60" s="46"/>
      <c r="WOH60" s="46"/>
      <c r="WOI60" s="46"/>
      <c r="WOJ60" s="46"/>
      <c r="WOK60" s="46"/>
      <c r="WOL60" s="46"/>
      <c r="WOM60" s="46"/>
      <c r="WON60" s="46"/>
      <c r="WOO60" s="46"/>
      <c r="WOP60" s="46"/>
      <c r="WOQ60" s="46"/>
      <c r="WOR60" s="46"/>
      <c r="WOS60" s="46"/>
      <c r="WOT60" s="46"/>
      <c r="WOU60" s="46"/>
      <c r="WOV60" s="46"/>
      <c r="WOW60" s="46"/>
      <c r="WOX60" s="46"/>
      <c r="WOY60" s="46"/>
      <c r="WOZ60" s="46"/>
      <c r="WPA60" s="46"/>
      <c r="WPB60" s="46"/>
      <c r="WPC60" s="46"/>
      <c r="WPD60" s="46"/>
      <c r="WPE60" s="46"/>
      <c r="WPF60" s="46"/>
      <c r="WPG60" s="46"/>
      <c r="WPH60" s="46"/>
      <c r="WPI60" s="46"/>
      <c r="WPJ60" s="46"/>
      <c r="WPK60" s="46"/>
      <c r="WPL60" s="46"/>
      <c r="WPM60" s="46"/>
      <c r="WPN60" s="46"/>
      <c r="WPO60" s="46"/>
      <c r="WPP60" s="46"/>
      <c r="WPQ60" s="46"/>
      <c r="WPR60" s="46"/>
      <c r="WPS60" s="46"/>
      <c r="WPT60" s="46"/>
      <c r="WPU60" s="46"/>
      <c r="WPV60" s="46"/>
      <c r="WPW60" s="46"/>
      <c r="WPX60" s="46"/>
      <c r="WPY60" s="46"/>
      <c r="WPZ60" s="46"/>
      <c r="WQA60" s="46"/>
      <c r="WQB60" s="46"/>
      <c r="WQC60" s="46"/>
      <c r="WQD60" s="46"/>
      <c r="WQE60" s="46"/>
      <c r="WQF60" s="46"/>
      <c r="WQG60" s="46"/>
      <c r="WQH60" s="46"/>
      <c r="WQI60" s="46"/>
      <c r="WQJ60" s="46"/>
      <c r="WQK60" s="46"/>
      <c r="WQL60" s="46"/>
      <c r="WQM60" s="46"/>
      <c r="WQN60" s="46"/>
      <c r="WQO60" s="46"/>
      <c r="WQP60" s="46"/>
      <c r="WQQ60" s="46"/>
      <c r="WQR60" s="46"/>
      <c r="WQS60" s="46"/>
      <c r="WQT60" s="46"/>
      <c r="WQU60" s="46"/>
      <c r="WQV60" s="46"/>
      <c r="WQW60" s="46"/>
      <c r="WQX60" s="46"/>
      <c r="WQY60" s="46"/>
      <c r="WQZ60" s="46"/>
      <c r="WRA60" s="46"/>
      <c r="WRB60" s="46"/>
      <c r="WRC60" s="46"/>
      <c r="WRD60" s="46"/>
      <c r="WRE60" s="46"/>
      <c r="WRF60" s="46"/>
      <c r="WRG60" s="46"/>
      <c r="WRH60" s="46"/>
      <c r="WRI60" s="46"/>
      <c r="WRJ60" s="46"/>
      <c r="WRK60" s="46"/>
      <c r="WRL60" s="46"/>
      <c r="WRM60" s="46"/>
      <c r="WRN60" s="46"/>
      <c r="WRO60" s="46"/>
      <c r="WRP60" s="46"/>
      <c r="WRQ60" s="46"/>
      <c r="WRR60" s="46"/>
      <c r="WRS60" s="46"/>
      <c r="WRT60" s="46"/>
      <c r="WRU60" s="46"/>
      <c r="WRV60" s="46"/>
      <c r="WRW60" s="46"/>
      <c r="WRX60" s="46"/>
      <c r="WRY60" s="46"/>
      <c r="WRZ60" s="46"/>
      <c r="WSA60" s="46"/>
      <c r="WSB60" s="46"/>
      <c r="WSC60" s="46"/>
      <c r="WSD60" s="46"/>
      <c r="WSE60" s="46"/>
      <c r="WSF60" s="46"/>
      <c r="WSG60" s="46"/>
      <c r="WSH60" s="46"/>
      <c r="WSI60" s="46"/>
      <c r="WSJ60" s="46"/>
      <c r="WSK60" s="46"/>
      <c r="WSL60" s="46"/>
      <c r="WSM60" s="46"/>
      <c r="WSN60" s="46"/>
      <c r="WSO60" s="46"/>
      <c r="WSP60" s="46"/>
      <c r="WSQ60" s="46"/>
      <c r="WSR60" s="46"/>
      <c r="WSS60" s="46"/>
      <c r="WST60" s="46"/>
      <c r="WSU60" s="46"/>
      <c r="WSV60" s="46"/>
      <c r="WSW60" s="46"/>
      <c r="WSX60" s="46"/>
      <c r="WSY60" s="46"/>
      <c r="WSZ60" s="46"/>
      <c r="WTA60" s="46"/>
      <c r="WTB60" s="46"/>
      <c r="WTC60" s="46"/>
      <c r="WTD60" s="46"/>
      <c r="WTE60" s="46"/>
      <c r="WTF60" s="46"/>
      <c r="WTG60" s="46"/>
      <c r="WTH60" s="46"/>
      <c r="WTI60" s="46"/>
      <c r="WTJ60" s="46"/>
      <c r="WTK60" s="46"/>
      <c r="WTL60" s="46"/>
      <c r="WTM60" s="46"/>
      <c r="WTN60" s="46"/>
      <c r="WTO60" s="46"/>
      <c r="WTP60" s="46"/>
      <c r="WTQ60" s="46"/>
      <c r="WTR60" s="46"/>
      <c r="WTS60" s="46"/>
      <c r="WTT60" s="46"/>
      <c r="WTU60" s="46"/>
      <c r="WTV60" s="46"/>
      <c r="WTW60" s="46"/>
      <c r="WTX60" s="46"/>
      <c r="WTY60" s="46"/>
      <c r="WTZ60" s="46"/>
      <c r="WUA60" s="46"/>
      <c r="WUB60" s="46"/>
      <c r="WUC60" s="46"/>
      <c r="WUD60" s="46"/>
      <c r="WUE60" s="46"/>
      <c r="WUF60" s="46"/>
      <c r="WUG60" s="46"/>
      <c r="WUH60" s="46"/>
      <c r="WUI60" s="46"/>
      <c r="WUJ60" s="46"/>
      <c r="WUK60" s="46"/>
      <c r="WUL60" s="46"/>
      <c r="WUM60" s="46"/>
      <c r="WUN60" s="46"/>
      <c r="WUO60" s="46"/>
      <c r="WUP60" s="46"/>
      <c r="WUQ60" s="46"/>
      <c r="WUR60" s="46"/>
      <c r="WUS60" s="46"/>
      <c r="WUT60" s="46"/>
      <c r="WUU60" s="46"/>
      <c r="WUV60" s="46"/>
      <c r="WUW60" s="46"/>
      <c r="WUX60" s="46"/>
      <c r="WUY60" s="46"/>
      <c r="WUZ60" s="46"/>
      <c r="WVA60" s="46"/>
      <c r="WVB60" s="46"/>
      <c r="WVC60" s="46"/>
      <c r="WVD60" s="46"/>
      <c r="WVE60" s="46"/>
      <c r="WVF60" s="46"/>
      <c r="WVG60" s="46"/>
      <c r="WVH60" s="46"/>
      <c r="WVI60" s="46"/>
      <c r="WVJ60" s="46"/>
      <c r="WVK60" s="46"/>
      <c r="WVL60" s="46"/>
      <c r="WVM60" s="46"/>
      <c r="WVN60" s="46"/>
      <c r="WVO60" s="46"/>
      <c r="WVP60" s="46"/>
      <c r="WVQ60" s="46"/>
      <c r="WVR60" s="46"/>
      <c r="WVS60" s="46"/>
      <c r="WVT60" s="46"/>
      <c r="WVU60" s="46"/>
      <c r="WVV60" s="46"/>
      <c r="WVW60" s="46"/>
      <c r="WVX60" s="46"/>
      <c r="WVY60" s="46"/>
      <c r="WVZ60" s="46"/>
      <c r="WWA60" s="46"/>
      <c r="WWB60" s="46"/>
      <c r="WWC60" s="46"/>
      <c r="WWD60" s="46"/>
      <c r="WWE60" s="46"/>
      <c r="WWF60" s="46"/>
      <c r="WWG60" s="46"/>
      <c r="WWH60" s="46"/>
      <c r="WWI60" s="46"/>
      <c r="WWJ60" s="46"/>
      <c r="WWK60" s="46"/>
      <c r="WWL60" s="46"/>
      <c r="WWM60" s="46"/>
      <c r="WWN60" s="46"/>
      <c r="WWO60" s="46"/>
      <c r="WWP60" s="46"/>
      <c r="WWQ60" s="46"/>
      <c r="WWR60" s="46"/>
      <c r="WWS60" s="46"/>
      <c r="WWT60" s="46"/>
      <c r="WWU60" s="46"/>
      <c r="WWV60" s="46"/>
      <c r="WWW60" s="46"/>
      <c r="WWX60" s="46"/>
      <c r="WWY60" s="46"/>
      <c r="WWZ60" s="46"/>
      <c r="WXA60" s="46"/>
      <c r="WXB60" s="46"/>
      <c r="WXC60" s="46"/>
      <c r="WXD60" s="46"/>
      <c r="WXE60" s="46"/>
      <c r="WXF60" s="46"/>
      <c r="WXG60" s="46"/>
      <c r="WXH60" s="46"/>
      <c r="WXI60" s="46"/>
      <c r="WXJ60" s="46"/>
      <c r="WXK60" s="46"/>
      <c r="WXL60" s="46"/>
      <c r="WXM60" s="46"/>
      <c r="WXN60" s="46"/>
      <c r="WXO60" s="46"/>
      <c r="WXP60" s="46"/>
      <c r="WXQ60" s="46"/>
      <c r="WXR60" s="46"/>
      <c r="WXS60" s="46"/>
      <c r="WXT60" s="46"/>
      <c r="WXU60" s="46"/>
      <c r="WXV60" s="46"/>
      <c r="WXW60" s="46"/>
      <c r="WXX60" s="46"/>
      <c r="WXY60" s="46"/>
      <c r="WXZ60" s="46"/>
      <c r="WYA60" s="46"/>
      <c r="WYB60" s="46"/>
      <c r="WYC60" s="46"/>
      <c r="WYD60" s="46"/>
      <c r="WYE60" s="46"/>
      <c r="WYF60" s="46"/>
      <c r="WYG60" s="46"/>
      <c r="WYH60" s="46"/>
      <c r="WYI60" s="46"/>
      <c r="WYJ60" s="46"/>
      <c r="WYK60" s="46"/>
      <c r="WYL60" s="46"/>
      <c r="WYM60" s="46"/>
      <c r="WYN60" s="46"/>
      <c r="WYO60" s="46"/>
      <c r="WYP60" s="46"/>
      <c r="WYQ60" s="46"/>
      <c r="WYR60" s="46"/>
      <c r="WYS60" s="46"/>
      <c r="WYT60" s="46"/>
      <c r="WYU60" s="46"/>
      <c r="WYV60" s="46"/>
      <c r="WYW60" s="46"/>
      <c r="WYX60" s="46"/>
      <c r="WYY60" s="46"/>
      <c r="WYZ60" s="46"/>
      <c r="WZA60" s="46"/>
      <c r="WZB60" s="46"/>
      <c r="WZC60" s="46"/>
      <c r="WZD60" s="46"/>
      <c r="WZE60" s="46"/>
      <c r="WZF60" s="46"/>
      <c r="WZG60" s="46"/>
      <c r="WZH60" s="46"/>
      <c r="WZI60" s="46"/>
      <c r="WZJ60" s="46"/>
      <c r="WZK60" s="46"/>
      <c r="WZL60" s="46"/>
      <c r="WZM60" s="46"/>
      <c r="WZN60" s="46"/>
      <c r="WZO60" s="46"/>
      <c r="WZP60" s="46"/>
      <c r="WZQ60" s="46"/>
      <c r="WZR60" s="46"/>
      <c r="WZS60" s="46"/>
      <c r="WZT60" s="46"/>
      <c r="WZU60" s="46"/>
      <c r="WZV60" s="46"/>
      <c r="WZW60" s="46"/>
      <c r="WZX60" s="46"/>
      <c r="WZY60" s="46"/>
      <c r="WZZ60" s="46"/>
      <c r="XAA60" s="46"/>
      <c r="XAB60" s="46"/>
      <c r="XAC60" s="46"/>
      <c r="XAD60" s="46"/>
      <c r="XAE60" s="46"/>
      <c r="XAF60" s="46"/>
      <c r="XAG60" s="46"/>
      <c r="XAH60" s="46"/>
      <c r="XAI60" s="46"/>
      <c r="XAJ60" s="46"/>
      <c r="XAK60" s="46"/>
      <c r="XAL60" s="46"/>
      <c r="XAM60" s="46"/>
      <c r="XAN60" s="46"/>
      <c r="XAO60" s="46"/>
      <c r="XAP60" s="46"/>
      <c r="XAQ60" s="46"/>
      <c r="XAR60" s="46"/>
      <c r="XAS60" s="46"/>
      <c r="XAT60" s="46"/>
      <c r="XAU60" s="46"/>
      <c r="XAV60" s="46"/>
      <c r="XAW60" s="46"/>
      <c r="XAX60" s="46"/>
      <c r="XAY60" s="46"/>
      <c r="XAZ60" s="46"/>
      <c r="XBA60" s="46"/>
      <c r="XBB60" s="46"/>
      <c r="XBC60" s="46"/>
      <c r="XBD60" s="46"/>
      <c r="XBE60" s="46"/>
      <c r="XBF60" s="46"/>
      <c r="XBG60" s="46"/>
      <c r="XBH60" s="46"/>
      <c r="XBI60" s="46"/>
      <c r="XBJ60" s="46"/>
      <c r="XBK60" s="46"/>
      <c r="XBL60" s="46"/>
      <c r="XBM60" s="46"/>
      <c r="XBN60" s="46"/>
      <c r="XBO60" s="46"/>
      <c r="XBP60" s="46"/>
      <c r="XBQ60" s="46"/>
      <c r="XBR60" s="46"/>
      <c r="XBS60" s="46"/>
      <c r="XBT60" s="46"/>
      <c r="XBU60" s="46"/>
      <c r="XBV60" s="46"/>
      <c r="XBW60" s="46"/>
      <c r="XBX60" s="46"/>
      <c r="XBY60" s="46"/>
      <c r="XBZ60" s="46"/>
      <c r="XCA60" s="46"/>
      <c r="XCB60" s="46"/>
      <c r="XCC60" s="46"/>
      <c r="XCD60" s="46"/>
      <c r="XCE60" s="46"/>
      <c r="XCF60" s="46"/>
      <c r="XCG60" s="46"/>
      <c r="XCH60" s="46"/>
      <c r="XCI60" s="46"/>
      <c r="XCJ60" s="46"/>
      <c r="XCK60" s="46"/>
      <c r="XCL60" s="46"/>
      <c r="XCM60" s="46"/>
      <c r="XCN60" s="46"/>
      <c r="XCO60" s="46"/>
      <c r="XCP60" s="46"/>
      <c r="XCQ60" s="46"/>
      <c r="XCR60" s="46"/>
      <c r="XCS60" s="46"/>
      <c r="XCT60" s="46"/>
      <c r="XCU60" s="46"/>
      <c r="XCV60" s="46"/>
      <c r="XCW60" s="46"/>
      <c r="XCX60" s="46"/>
      <c r="XCY60" s="46"/>
      <c r="XCZ60" s="46"/>
      <c r="XDA60" s="46"/>
      <c r="XDB60" s="46"/>
      <c r="XDC60" s="46"/>
      <c r="XDD60" s="46"/>
      <c r="XDE60" s="46"/>
      <c r="XDF60" s="46"/>
      <c r="XDG60" s="46"/>
      <c r="XDH60" s="46"/>
      <c r="XDI60" s="46"/>
      <c r="XDJ60" s="46"/>
      <c r="XDK60" s="46"/>
      <c r="XDL60" s="46"/>
      <c r="XDM60" s="46"/>
      <c r="XDN60" s="46"/>
      <c r="XDO60" s="46"/>
      <c r="XDP60" s="46"/>
      <c r="XDQ60" s="46"/>
      <c r="XDR60" s="46"/>
      <c r="XDS60" s="46"/>
      <c r="XDT60" s="46"/>
      <c r="XDU60" s="46"/>
      <c r="XDV60" s="46"/>
      <c r="XDW60" s="46"/>
      <c r="XDX60" s="46"/>
      <c r="XDY60" s="46"/>
      <c r="XDZ60" s="46"/>
      <c r="XEA60" s="46"/>
      <c r="XEB60" s="46"/>
      <c r="XEC60" s="46"/>
      <c r="XED60" s="46"/>
      <c r="XEE60" s="46"/>
      <c r="XEF60" s="46"/>
      <c r="XEG60" s="46"/>
      <c r="XEH60" s="46"/>
      <c r="XEI60" s="46"/>
      <c r="XEJ60" s="46"/>
      <c r="XEK60" s="46"/>
      <c r="XEL60" s="46"/>
      <c r="XEM60" s="46"/>
      <c r="XEN60" s="46"/>
      <c r="XEO60" s="46"/>
      <c r="XEP60" s="46"/>
      <c r="XEQ60" s="46"/>
      <c r="XER60" s="46"/>
      <c r="XES60" s="46"/>
      <c r="XET60" s="46"/>
      <c r="XEU60" s="46"/>
      <c r="XEV60" s="46"/>
      <c r="XEW60" s="46"/>
      <c r="XEX60" s="46"/>
      <c r="XEY60" s="46"/>
      <c r="XEZ60" s="46"/>
    </row>
    <row r="61" s="42" customFormat="1" ht="48" customHeight="1" spans="1:16380">
      <c r="A61" s="65" t="s">
        <v>125</v>
      </c>
      <c r="B61" s="66"/>
      <c r="C61" s="66"/>
      <c r="D61" s="66"/>
      <c r="E61" s="66"/>
      <c r="F61" s="58"/>
      <c r="G61" s="66"/>
      <c r="H61" s="66"/>
      <c r="I61" s="86"/>
      <c r="J61" s="58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  <c r="NAB61" s="46"/>
      <c r="NAC61" s="46"/>
      <c r="NAD61" s="46"/>
      <c r="NAE61" s="46"/>
      <c r="NAF61" s="46"/>
      <c r="NAG61" s="46"/>
      <c r="NAH61" s="46"/>
      <c r="NAI61" s="46"/>
      <c r="NAJ61" s="46"/>
      <c r="NAK61" s="46"/>
      <c r="NAL61" s="46"/>
      <c r="NAM61" s="46"/>
      <c r="NAN61" s="46"/>
      <c r="NAO61" s="46"/>
      <c r="NAP61" s="46"/>
      <c r="NAQ61" s="46"/>
      <c r="NAR61" s="46"/>
      <c r="NAS61" s="46"/>
      <c r="NAT61" s="46"/>
      <c r="NAU61" s="46"/>
      <c r="NAV61" s="46"/>
      <c r="NAW61" s="46"/>
      <c r="NAX61" s="46"/>
      <c r="NAY61" s="46"/>
      <c r="NAZ61" s="46"/>
      <c r="NBA61" s="46"/>
      <c r="NBB61" s="46"/>
      <c r="NBC61" s="46"/>
      <c r="NBD61" s="46"/>
      <c r="NBE61" s="46"/>
      <c r="NBF61" s="46"/>
      <c r="NBG61" s="46"/>
      <c r="NBH61" s="46"/>
      <c r="NBI61" s="46"/>
      <c r="NBJ61" s="46"/>
      <c r="NBK61" s="46"/>
      <c r="NBL61" s="46"/>
      <c r="NBM61" s="46"/>
      <c r="NBN61" s="46"/>
      <c r="NBO61" s="46"/>
      <c r="NBP61" s="46"/>
      <c r="NBQ61" s="46"/>
      <c r="NBR61" s="46"/>
      <c r="NBS61" s="46"/>
      <c r="NBT61" s="46"/>
      <c r="NBU61" s="46"/>
      <c r="NBV61" s="46"/>
      <c r="NBW61" s="46"/>
      <c r="NBX61" s="46"/>
      <c r="NBY61" s="46"/>
      <c r="NBZ61" s="46"/>
      <c r="NCA61" s="46"/>
      <c r="NCB61" s="46"/>
      <c r="NCC61" s="46"/>
      <c r="NCD61" s="46"/>
      <c r="NCE61" s="46"/>
      <c r="NCF61" s="46"/>
      <c r="NCG61" s="46"/>
      <c r="NCH61" s="46"/>
      <c r="NCI61" s="46"/>
      <c r="NCJ61" s="46"/>
      <c r="NCK61" s="46"/>
      <c r="NCL61" s="46"/>
      <c r="NCM61" s="46"/>
      <c r="NCN61" s="46"/>
      <c r="NCO61" s="46"/>
      <c r="NCP61" s="46"/>
      <c r="NCQ61" s="46"/>
      <c r="NCR61" s="46"/>
      <c r="NCS61" s="46"/>
      <c r="NCT61" s="46"/>
      <c r="NCU61" s="46"/>
      <c r="NCV61" s="46"/>
      <c r="NCW61" s="46"/>
      <c r="NCX61" s="46"/>
      <c r="NCY61" s="46"/>
      <c r="NCZ61" s="46"/>
      <c r="NDA61" s="46"/>
      <c r="NDB61" s="46"/>
      <c r="NDC61" s="46"/>
      <c r="NDD61" s="46"/>
      <c r="NDE61" s="46"/>
      <c r="NDF61" s="46"/>
      <c r="NDG61" s="46"/>
      <c r="NDH61" s="46"/>
      <c r="NDI61" s="46"/>
      <c r="NDJ61" s="46"/>
      <c r="NDK61" s="46"/>
      <c r="NDL61" s="46"/>
      <c r="NDM61" s="46"/>
      <c r="NDN61" s="46"/>
      <c r="NDO61" s="46"/>
      <c r="NDP61" s="46"/>
      <c r="NDQ61" s="46"/>
      <c r="NDR61" s="46"/>
      <c r="NDS61" s="46"/>
      <c r="NDT61" s="46"/>
      <c r="NDU61" s="46"/>
      <c r="NDV61" s="46"/>
      <c r="NDW61" s="46"/>
      <c r="NDX61" s="46"/>
      <c r="NDY61" s="46"/>
      <c r="NDZ61" s="46"/>
      <c r="NEA61" s="46"/>
      <c r="NEB61" s="46"/>
      <c r="NEC61" s="46"/>
      <c r="NED61" s="46"/>
      <c r="NEE61" s="46"/>
      <c r="NEF61" s="46"/>
      <c r="NEG61" s="46"/>
      <c r="NEH61" s="46"/>
      <c r="NEI61" s="46"/>
      <c r="NEJ61" s="46"/>
      <c r="NEK61" s="46"/>
      <c r="NEL61" s="46"/>
      <c r="NEM61" s="46"/>
      <c r="NEN61" s="46"/>
      <c r="NEO61" s="46"/>
      <c r="NEP61" s="46"/>
      <c r="NEQ61" s="46"/>
      <c r="NER61" s="46"/>
      <c r="NES61" s="46"/>
      <c r="NET61" s="46"/>
      <c r="NEU61" s="46"/>
      <c r="NEV61" s="46"/>
      <c r="NEW61" s="46"/>
      <c r="NEX61" s="46"/>
      <c r="NEY61" s="46"/>
      <c r="NEZ61" s="46"/>
      <c r="NFA61" s="46"/>
      <c r="NFB61" s="46"/>
      <c r="NFC61" s="46"/>
      <c r="NFD61" s="46"/>
      <c r="NFE61" s="46"/>
      <c r="NFF61" s="46"/>
      <c r="NFG61" s="46"/>
      <c r="NFH61" s="46"/>
      <c r="NFI61" s="46"/>
      <c r="NFJ61" s="46"/>
      <c r="NFK61" s="46"/>
      <c r="NFL61" s="46"/>
      <c r="NFM61" s="46"/>
      <c r="NFN61" s="46"/>
      <c r="NFO61" s="46"/>
      <c r="NFP61" s="46"/>
      <c r="NFQ61" s="46"/>
      <c r="NFR61" s="46"/>
      <c r="NFS61" s="46"/>
      <c r="NFT61" s="46"/>
      <c r="NFU61" s="46"/>
      <c r="NFV61" s="46"/>
      <c r="NFW61" s="46"/>
      <c r="NFX61" s="46"/>
      <c r="NFY61" s="46"/>
      <c r="NFZ61" s="46"/>
      <c r="NGA61" s="46"/>
      <c r="NGB61" s="46"/>
      <c r="NGC61" s="46"/>
      <c r="NGD61" s="46"/>
      <c r="NGE61" s="46"/>
      <c r="NGF61" s="46"/>
      <c r="NGG61" s="46"/>
      <c r="NGH61" s="46"/>
      <c r="NGI61" s="46"/>
      <c r="NGJ61" s="46"/>
      <c r="NGK61" s="46"/>
      <c r="NGL61" s="46"/>
      <c r="NGM61" s="46"/>
      <c r="NGN61" s="46"/>
      <c r="NGO61" s="46"/>
      <c r="NGP61" s="46"/>
      <c r="NGQ61" s="46"/>
      <c r="NGR61" s="46"/>
      <c r="NGS61" s="46"/>
      <c r="NGT61" s="46"/>
      <c r="NGU61" s="46"/>
      <c r="NGV61" s="46"/>
      <c r="NGW61" s="46"/>
      <c r="NGX61" s="46"/>
      <c r="NGY61" s="46"/>
      <c r="NGZ61" s="46"/>
      <c r="NHA61" s="46"/>
      <c r="NHB61" s="46"/>
      <c r="NHC61" s="46"/>
      <c r="NHD61" s="46"/>
      <c r="NHE61" s="46"/>
      <c r="NHF61" s="46"/>
      <c r="NHG61" s="46"/>
      <c r="NHH61" s="46"/>
      <c r="NHI61" s="46"/>
      <c r="NHJ61" s="46"/>
      <c r="NHK61" s="46"/>
      <c r="NHL61" s="46"/>
      <c r="NHM61" s="46"/>
      <c r="NHN61" s="46"/>
      <c r="NHO61" s="46"/>
      <c r="NHP61" s="46"/>
      <c r="NHQ61" s="46"/>
      <c r="NHR61" s="46"/>
      <c r="NHS61" s="46"/>
      <c r="NHT61" s="46"/>
      <c r="NHU61" s="46"/>
      <c r="NHV61" s="46"/>
      <c r="NHW61" s="46"/>
      <c r="NHX61" s="46"/>
      <c r="NHY61" s="46"/>
      <c r="NHZ61" s="46"/>
      <c r="NIA61" s="46"/>
      <c r="NIB61" s="46"/>
      <c r="NIC61" s="46"/>
      <c r="NID61" s="46"/>
      <c r="NIE61" s="46"/>
      <c r="NIF61" s="46"/>
      <c r="NIG61" s="46"/>
      <c r="NIH61" s="46"/>
      <c r="NII61" s="46"/>
      <c r="NIJ61" s="46"/>
      <c r="NIK61" s="46"/>
      <c r="NIL61" s="46"/>
      <c r="NIM61" s="46"/>
      <c r="NIN61" s="46"/>
      <c r="NIO61" s="46"/>
      <c r="NIP61" s="46"/>
      <c r="NIQ61" s="46"/>
      <c r="NIR61" s="46"/>
      <c r="NIS61" s="46"/>
      <c r="NIT61" s="46"/>
      <c r="NIU61" s="46"/>
      <c r="NIV61" s="46"/>
      <c r="NIW61" s="46"/>
      <c r="NIX61" s="46"/>
      <c r="NIY61" s="46"/>
      <c r="NIZ61" s="46"/>
      <c r="NJA61" s="46"/>
      <c r="NJB61" s="46"/>
      <c r="NJC61" s="46"/>
      <c r="NJD61" s="46"/>
      <c r="NJE61" s="46"/>
      <c r="NJF61" s="46"/>
      <c r="NJG61" s="46"/>
      <c r="NJH61" s="46"/>
      <c r="NJI61" s="46"/>
      <c r="NJJ61" s="46"/>
      <c r="NJK61" s="46"/>
      <c r="NJL61" s="46"/>
      <c r="NJM61" s="46"/>
      <c r="NJN61" s="46"/>
      <c r="NJO61" s="46"/>
      <c r="NJP61" s="46"/>
      <c r="NJQ61" s="46"/>
      <c r="NJR61" s="46"/>
      <c r="NJS61" s="46"/>
      <c r="NJT61" s="46"/>
      <c r="NJU61" s="46"/>
      <c r="NJV61" s="46"/>
      <c r="NJW61" s="46"/>
      <c r="NJX61" s="46"/>
      <c r="NJY61" s="46"/>
      <c r="NJZ61" s="46"/>
      <c r="NKA61" s="46"/>
      <c r="NKB61" s="46"/>
      <c r="NKC61" s="46"/>
      <c r="NKD61" s="46"/>
      <c r="NKE61" s="46"/>
      <c r="NKF61" s="46"/>
      <c r="NKG61" s="46"/>
      <c r="NKH61" s="46"/>
      <c r="NKI61" s="46"/>
      <c r="NKJ61" s="46"/>
      <c r="NKK61" s="46"/>
      <c r="NKL61" s="46"/>
      <c r="NKM61" s="46"/>
      <c r="NKN61" s="46"/>
      <c r="NKO61" s="46"/>
      <c r="NKP61" s="46"/>
      <c r="NKQ61" s="46"/>
      <c r="NKR61" s="46"/>
      <c r="NKS61" s="46"/>
      <c r="NKT61" s="46"/>
      <c r="NKU61" s="46"/>
      <c r="NKV61" s="46"/>
      <c r="NKW61" s="46"/>
      <c r="NKX61" s="46"/>
      <c r="NKY61" s="46"/>
      <c r="NKZ61" s="46"/>
      <c r="NLA61" s="46"/>
      <c r="NLB61" s="46"/>
      <c r="NLC61" s="46"/>
      <c r="NLD61" s="46"/>
      <c r="NLE61" s="46"/>
      <c r="NLF61" s="46"/>
      <c r="NLG61" s="46"/>
      <c r="NLH61" s="46"/>
      <c r="NLI61" s="46"/>
      <c r="NLJ61" s="46"/>
      <c r="NLK61" s="46"/>
      <c r="NLL61" s="46"/>
      <c r="NLM61" s="46"/>
      <c r="NLN61" s="46"/>
      <c r="NLO61" s="46"/>
      <c r="NLP61" s="46"/>
      <c r="NLQ61" s="46"/>
      <c r="NLR61" s="46"/>
      <c r="NLS61" s="46"/>
      <c r="NLT61" s="46"/>
      <c r="NLU61" s="46"/>
      <c r="NLV61" s="46"/>
      <c r="NLW61" s="46"/>
      <c r="NLX61" s="46"/>
      <c r="NLY61" s="46"/>
      <c r="NLZ61" s="46"/>
      <c r="NMA61" s="46"/>
      <c r="NMB61" s="46"/>
      <c r="NMC61" s="46"/>
      <c r="NMD61" s="46"/>
      <c r="NME61" s="46"/>
      <c r="NMF61" s="46"/>
      <c r="NMG61" s="46"/>
      <c r="NMH61" s="46"/>
      <c r="NMI61" s="46"/>
      <c r="NMJ61" s="46"/>
      <c r="NMK61" s="46"/>
      <c r="NML61" s="46"/>
      <c r="NMM61" s="46"/>
      <c r="NMN61" s="46"/>
      <c r="NMO61" s="46"/>
      <c r="NMP61" s="46"/>
      <c r="NMQ61" s="46"/>
      <c r="NMR61" s="46"/>
      <c r="NMS61" s="46"/>
      <c r="NMT61" s="46"/>
      <c r="NMU61" s="46"/>
      <c r="NMV61" s="46"/>
      <c r="NMW61" s="46"/>
      <c r="NMX61" s="46"/>
      <c r="NMY61" s="46"/>
      <c r="NMZ61" s="46"/>
      <c r="NNA61" s="46"/>
      <c r="NNB61" s="46"/>
      <c r="NNC61" s="46"/>
      <c r="NND61" s="46"/>
      <c r="NNE61" s="46"/>
      <c r="NNF61" s="46"/>
      <c r="NNG61" s="46"/>
      <c r="NNH61" s="46"/>
      <c r="NNI61" s="46"/>
      <c r="NNJ61" s="46"/>
      <c r="NNK61" s="46"/>
      <c r="NNL61" s="46"/>
      <c r="NNM61" s="46"/>
      <c r="NNN61" s="46"/>
      <c r="NNO61" s="46"/>
      <c r="NNP61" s="46"/>
      <c r="NNQ61" s="46"/>
      <c r="NNR61" s="46"/>
      <c r="NNS61" s="46"/>
      <c r="NNT61" s="46"/>
      <c r="NNU61" s="46"/>
      <c r="NNV61" s="46"/>
      <c r="NNW61" s="46"/>
      <c r="NNX61" s="46"/>
      <c r="NNY61" s="46"/>
      <c r="NNZ61" s="46"/>
      <c r="NOA61" s="46"/>
      <c r="NOB61" s="46"/>
      <c r="NOC61" s="46"/>
      <c r="NOD61" s="46"/>
      <c r="NOE61" s="46"/>
      <c r="NOF61" s="46"/>
      <c r="NOG61" s="46"/>
      <c r="NOH61" s="46"/>
      <c r="NOI61" s="46"/>
      <c r="NOJ61" s="46"/>
      <c r="NOK61" s="46"/>
      <c r="NOL61" s="46"/>
      <c r="NOM61" s="46"/>
      <c r="NON61" s="46"/>
      <c r="NOO61" s="46"/>
      <c r="NOP61" s="46"/>
      <c r="NOQ61" s="46"/>
      <c r="NOR61" s="46"/>
      <c r="NOS61" s="46"/>
      <c r="NOT61" s="46"/>
      <c r="NOU61" s="46"/>
      <c r="NOV61" s="46"/>
      <c r="NOW61" s="46"/>
      <c r="NOX61" s="46"/>
      <c r="NOY61" s="46"/>
      <c r="NOZ61" s="46"/>
      <c r="NPA61" s="46"/>
      <c r="NPB61" s="46"/>
      <c r="NPC61" s="46"/>
      <c r="NPD61" s="46"/>
      <c r="NPE61" s="46"/>
      <c r="NPF61" s="46"/>
      <c r="NPG61" s="46"/>
      <c r="NPH61" s="46"/>
      <c r="NPI61" s="46"/>
      <c r="NPJ61" s="46"/>
      <c r="NPK61" s="46"/>
      <c r="NPL61" s="46"/>
      <c r="NPM61" s="46"/>
      <c r="NPN61" s="46"/>
      <c r="NPO61" s="46"/>
      <c r="NPP61" s="46"/>
      <c r="NPQ61" s="46"/>
      <c r="NPR61" s="46"/>
      <c r="NPS61" s="46"/>
      <c r="NPT61" s="46"/>
      <c r="NPU61" s="46"/>
      <c r="NPV61" s="46"/>
      <c r="NPW61" s="46"/>
      <c r="NPX61" s="46"/>
      <c r="NPY61" s="46"/>
      <c r="NPZ61" s="46"/>
      <c r="NQA61" s="46"/>
      <c r="NQB61" s="46"/>
      <c r="NQC61" s="46"/>
      <c r="NQD61" s="46"/>
      <c r="NQE61" s="46"/>
      <c r="NQF61" s="46"/>
      <c r="NQG61" s="46"/>
      <c r="NQH61" s="46"/>
      <c r="NQI61" s="46"/>
      <c r="NQJ61" s="46"/>
      <c r="NQK61" s="46"/>
      <c r="NQL61" s="46"/>
      <c r="NQM61" s="46"/>
      <c r="NQN61" s="46"/>
      <c r="NQO61" s="46"/>
      <c r="NQP61" s="46"/>
      <c r="NQQ61" s="46"/>
      <c r="NQR61" s="46"/>
      <c r="NQS61" s="46"/>
      <c r="NQT61" s="46"/>
      <c r="NQU61" s="46"/>
      <c r="NQV61" s="46"/>
      <c r="NQW61" s="46"/>
      <c r="NQX61" s="46"/>
      <c r="NQY61" s="46"/>
      <c r="NQZ61" s="46"/>
      <c r="NRA61" s="46"/>
      <c r="NRB61" s="46"/>
      <c r="NRC61" s="46"/>
      <c r="NRD61" s="46"/>
      <c r="NRE61" s="46"/>
      <c r="NRF61" s="46"/>
      <c r="NRG61" s="46"/>
      <c r="NRH61" s="46"/>
      <c r="NRI61" s="46"/>
      <c r="NRJ61" s="46"/>
      <c r="NRK61" s="46"/>
      <c r="NRL61" s="46"/>
      <c r="NRM61" s="46"/>
      <c r="NRN61" s="46"/>
      <c r="NRO61" s="46"/>
      <c r="NRP61" s="46"/>
      <c r="NRQ61" s="46"/>
      <c r="NRR61" s="46"/>
      <c r="NRS61" s="46"/>
      <c r="NRT61" s="46"/>
      <c r="NRU61" s="46"/>
      <c r="NRV61" s="46"/>
      <c r="NRW61" s="46"/>
      <c r="NRX61" s="46"/>
      <c r="NRY61" s="46"/>
      <c r="NRZ61" s="46"/>
      <c r="NSA61" s="46"/>
      <c r="NSB61" s="46"/>
      <c r="NSC61" s="46"/>
      <c r="NSD61" s="46"/>
      <c r="NSE61" s="46"/>
      <c r="NSF61" s="46"/>
      <c r="NSG61" s="46"/>
      <c r="NSH61" s="46"/>
      <c r="NSI61" s="46"/>
      <c r="NSJ61" s="46"/>
      <c r="NSK61" s="46"/>
      <c r="NSL61" s="46"/>
      <c r="NSM61" s="46"/>
      <c r="NSN61" s="46"/>
      <c r="NSO61" s="46"/>
      <c r="NSP61" s="46"/>
      <c r="NSQ61" s="46"/>
      <c r="NSR61" s="46"/>
      <c r="NSS61" s="46"/>
      <c r="NST61" s="46"/>
      <c r="NSU61" s="46"/>
      <c r="NSV61" s="46"/>
      <c r="NSW61" s="46"/>
      <c r="NSX61" s="46"/>
      <c r="NSY61" s="46"/>
      <c r="NSZ61" s="46"/>
      <c r="NTA61" s="46"/>
      <c r="NTB61" s="46"/>
      <c r="NTC61" s="46"/>
      <c r="NTD61" s="46"/>
      <c r="NTE61" s="46"/>
      <c r="NTF61" s="46"/>
      <c r="NTG61" s="46"/>
      <c r="NTH61" s="46"/>
      <c r="NTI61" s="46"/>
      <c r="NTJ61" s="46"/>
      <c r="NTK61" s="46"/>
      <c r="NTL61" s="46"/>
      <c r="NTM61" s="46"/>
      <c r="NTN61" s="46"/>
      <c r="NTO61" s="46"/>
      <c r="NTP61" s="46"/>
      <c r="NTQ61" s="46"/>
      <c r="NTR61" s="46"/>
      <c r="NTS61" s="46"/>
      <c r="NTT61" s="46"/>
      <c r="NTU61" s="46"/>
      <c r="NTV61" s="46"/>
      <c r="NTW61" s="46"/>
      <c r="NTX61" s="46"/>
      <c r="NTY61" s="46"/>
      <c r="NTZ61" s="46"/>
      <c r="NUA61" s="46"/>
      <c r="NUB61" s="46"/>
      <c r="NUC61" s="46"/>
      <c r="NUD61" s="46"/>
      <c r="NUE61" s="46"/>
      <c r="NUF61" s="46"/>
      <c r="NUG61" s="46"/>
      <c r="NUH61" s="46"/>
      <c r="NUI61" s="46"/>
      <c r="NUJ61" s="46"/>
      <c r="NUK61" s="46"/>
      <c r="NUL61" s="46"/>
      <c r="NUM61" s="46"/>
      <c r="NUN61" s="46"/>
      <c r="NUO61" s="46"/>
      <c r="NUP61" s="46"/>
      <c r="NUQ61" s="46"/>
      <c r="NUR61" s="46"/>
      <c r="NUS61" s="46"/>
      <c r="NUT61" s="46"/>
      <c r="NUU61" s="46"/>
      <c r="NUV61" s="46"/>
      <c r="NUW61" s="46"/>
      <c r="NUX61" s="46"/>
      <c r="NUY61" s="46"/>
      <c r="NUZ61" s="46"/>
      <c r="NVA61" s="46"/>
      <c r="NVB61" s="46"/>
      <c r="NVC61" s="46"/>
      <c r="NVD61" s="46"/>
      <c r="NVE61" s="46"/>
      <c r="NVF61" s="46"/>
      <c r="NVG61" s="46"/>
      <c r="NVH61" s="46"/>
      <c r="NVI61" s="46"/>
      <c r="NVJ61" s="46"/>
      <c r="NVK61" s="46"/>
      <c r="NVL61" s="46"/>
      <c r="NVM61" s="46"/>
      <c r="NVN61" s="46"/>
      <c r="NVO61" s="46"/>
      <c r="NVP61" s="46"/>
      <c r="NVQ61" s="46"/>
      <c r="NVR61" s="46"/>
      <c r="NVS61" s="46"/>
      <c r="NVT61" s="46"/>
      <c r="NVU61" s="46"/>
      <c r="NVV61" s="46"/>
      <c r="NVW61" s="46"/>
      <c r="NVX61" s="46"/>
      <c r="NVY61" s="46"/>
      <c r="NVZ61" s="46"/>
      <c r="NWA61" s="46"/>
      <c r="NWB61" s="46"/>
      <c r="NWC61" s="46"/>
      <c r="NWD61" s="46"/>
      <c r="NWE61" s="46"/>
      <c r="NWF61" s="46"/>
      <c r="NWG61" s="46"/>
      <c r="NWH61" s="46"/>
      <c r="NWI61" s="46"/>
      <c r="NWJ61" s="46"/>
      <c r="NWK61" s="46"/>
      <c r="NWL61" s="46"/>
      <c r="NWM61" s="46"/>
      <c r="NWN61" s="46"/>
      <c r="NWO61" s="46"/>
      <c r="NWP61" s="46"/>
      <c r="NWQ61" s="46"/>
      <c r="NWR61" s="46"/>
      <c r="NWS61" s="46"/>
      <c r="NWT61" s="46"/>
      <c r="NWU61" s="46"/>
      <c r="NWV61" s="46"/>
      <c r="NWW61" s="46"/>
      <c r="NWX61" s="46"/>
      <c r="NWY61" s="46"/>
      <c r="NWZ61" s="46"/>
      <c r="NXA61" s="46"/>
      <c r="NXB61" s="46"/>
      <c r="NXC61" s="46"/>
      <c r="NXD61" s="46"/>
      <c r="NXE61" s="46"/>
      <c r="NXF61" s="46"/>
      <c r="NXG61" s="46"/>
      <c r="NXH61" s="46"/>
      <c r="NXI61" s="46"/>
      <c r="NXJ61" s="46"/>
      <c r="NXK61" s="46"/>
      <c r="NXL61" s="46"/>
      <c r="NXM61" s="46"/>
      <c r="NXN61" s="46"/>
      <c r="NXO61" s="46"/>
      <c r="NXP61" s="46"/>
      <c r="NXQ61" s="46"/>
      <c r="NXR61" s="46"/>
      <c r="NXS61" s="46"/>
      <c r="NXT61" s="46"/>
      <c r="NXU61" s="46"/>
      <c r="NXV61" s="46"/>
      <c r="NXW61" s="46"/>
      <c r="NXX61" s="46"/>
      <c r="NXY61" s="46"/>
      <c r="NXZ61" s="46"/>
      <c r="NYA61" s="46"/>
      <c r="NYB61" s="46"/>
      <c r="NYC61" s="46"/>
      <c r="NYD61" s="46"/>
      <c r="NYE61" s="46"/>
      <c r="NYF61" s="46"/>
      <c r="NYG61" s="46"/>
      <c r="NYH61" s="46"/>
      <c r="NYI61" s="46"/>
      <c r="NYJ61" s="46"/>
      <c r="NYK61" s="46"/>
      <c r="NYL61" s="46"/>
      <c r="NYM61" s="46"/>
      <c r="NYN61" s="46"/>
      <c r="NYO61" s="46"/>
      <c r="NYP61" s="46"/>
      <c r="NYQ61" s="46"/>
      <c r="NYR61" s="46"/>
      <c r="NYS61" s="46"/>
      <c r="NYT61" s="46"/>
      <c r="NYU61" s="46"/>
      <c r="NYV61" s="46"/>
      <c r="NYW61" s="46"/>
      <c r="NYX61" s="46"/>
      <c r="NYY61" s="46"/>
      <c r="NYZ61" s="46"/>
      <c r="NZA61" s="46"/>
      <c r="NZB61" s="46"/>
      <c r="NZC61" s="46"/>
      <c r="NZD61" s="46"/>
      <c r="NZE61" s="46"/>
      <c r="NZF61" s="46"/>
      <c r="NZG61" s="46"/>
      <c r="NZH61" s="46"/>
      <c r="NZI61" s="46"/>
      <c r="NZJ61" s="46"/>
      <c r="NZK61" s="46"/>
      <c r="NZL61" s="46"/>
      <c r="NZM61" s="46"/>
      <c r="NZN61" s="46"/>
      <c r="NZO61" s="46"/>
      <c r="NZP61" s="46"/>
      <c r="NZQ61" s="46"/>
      <c r="NZR61" s="46"/>
      <c r="NZS61" s="46"/>
      <c r="NZT61" s="46"/>
      <c r="NZU61" s="46"/>
      <c r="NZV61" s="46"/>
      <c r="NZW61" s="46"/>
      <c r="NZX61" s="46"/>
      <c r="NZY61" s="46"/>
      <c r="NZZ61" s="46"/>
      <c r="OAA61" s="46"/>
      <c r="OAB61" s="46"/>
      <c r="OAC61" s="46"/>
      <c r="OAD61" s="46"/>
      <c r="OAE61" s="46"/>
      <c r="OAF61" s="46"/>
      <c r="OAG61" s="46"/>
      <c r="OAH61" s="46"/>
      <c r="OAI61" s="46"/>
      <c r="OAJ61" s="46"/>
      <c r="OAK61" s="46"/>
      <c r="OAL61" s="46"/>
      <c r="OAM61" s="46"/>
      <c r="OAN61" s="46"/>
      <c r="OAO61" s="46"/>
      <c r="OAP61" s="46"/>
      <c r="OAQ61" s="46"/>
      <c r="OAR61" s="46"/>
      <c r="OAS61" s="46"/>
      <c r="OAT61" s="46"/>
      <c r="OAU61" s="46"/>
      <c r="OAV61" s="46"/>
      <c r="OAW61" s="46"/>
      <c r="OAX61" s="46"/>
      <c r="OAY61" s="46"/>
      <c r="OAZ61" s="46"/>
      <c r="OBA61" s="46"/>
      <c r="OBB61" s="46"/>
      <c r="OBC61" s="46"/>
      <c r="OBD61" s="46"/>
      <c r="OBE61" s="46"/>
      <c r="OBF61" s="46"/>
      <c r="OBG61" s="46"/>
      <c r="OBH61" s="46"/>
      <c r="OBI61" s="46"/>
      <c r="OBJ61" s="46"/>
      <c r="OBK61" s="46"/>
      <c r="OBL61" s="46"/>
      <c r="OBM61" s="46"/>
      <c r="OBN61" s="46"/>
      <c r="OBO61" s="46"/>
      <c r="OBP61" s="46"/>
      <c r="OBQ61" s="46"/>
      <c r="OBR61" s="46"/>
      <c r="OBS61" s="46"/>
      <c r="OBT61" s="46"/>
      <c r="OBU61" s="46"/>
      <c r="OBV61" s="46"/>
      <c r="OBW61" s="46"/>
      <c r="OBX61" s="46"/>
      <c r="OBY61" s="46"/>
      <c r="OBZ61" s="46"/>
      <c r="OCA61" s="46"/>
      <c r="OCB61" s="46"/>
      <c r="OCC61" s="46"/>
      <c r="OCD61" s="46"/>
      <c r="OCE61" s="46"/>
      <c r="OCF61" s="46"/>
      <c r="OCG61" s="46"/>
      <c r="OCH61" s="46"/>
      <c r="OCI61" s="46"/>
      <c r="OCJ61" s="46"/>
      <c r="OCK61" s="46"/>
      <c r="OCL61" s="46"/>
      <c r="OCM61" s="46"/>
      <c r="OCN61" s="46"/>
      <c r="OCO61" s="46"/>
      <c r="OCP61" s="46"/>
      <c r="OCQ61" s="46"/>
      <c r="OCR61" s="46"/>
      <c r="OCS61" s="46"/>
      <c r="OCT61" s="46"/>
      <c r="OCU61" s="46"/>
      <c r="OCV61" s="46"/>
      <c r="OCW61" s="46"/>
      <c r="OCX61" s="46"/>
      <c r="OCY61" s="46"/>
      <c r="OCZ61" s="46"/>
      <c r="ODA61" s="46"/>
      <c r="ODB61" s="46"/>
      <c r="ODC61" s="46"/>
      <c r="ODD61" s="46"/>
      <c r="ODE61" s="46"/>
      <c r="ODF61" s="46"/>
      <c r="ODG61" s="46"/>
      <c r="ODH61" s="46"/>
      <c r="ODI61" s="46"/>
      <c r="ODJ61" s="46"/>
      <c r="ODK61" s="46"/>
      <c r="ODL61" s="46"/>
      <c r="ODM61" s="46"/>
      <c r="ODN61" s="46"/>
      <c r="ODO61" s="46"/>
      <c r="ODP61" s="46"/>
      <c r="ODQ61" s="46"/>
      <c r="ODR61" s="46"/>
      <c r="ODS61" s="46"/>
      <c r="ODT61" s="46"/>
      <c r="ODU61" s="46"/>
      <c r="ODV61" s="46"/>
      <c r="ODW61" s="46"/>
      <c r="ODX61" s="46"/>
      <c r="ODY61" s="46"/>
      <c r="ODZ61" s="46"/>
      <c r="OEA61" s="46"/>
      <c r="OEB61" s="46"/>
      <c r="OEC61" s="46"/>
      <c r="OED61" s="46"/>
      <c r="OEE61" s="46"/>
      <c r="OEF61" s="46"/>
      <c r="OEG61" s="46"/>
      <c r="OEH61" s="46"/>
      <c r="OEI61" s="46"/>
      <c r="OEJ61" s="46"/>
      <c r="OEK61" s="46"/>
      <c r="OEL61" s="46"/>
      <c r="OEM61" s="46"/>
      <c r="OEN61" s="46"/>
      <c r="OEO61" s="46"/>
      <c r="OEP61" s="46"/>
      <c r="OEQ61" s="46"/>
      <c r="OER61" s="46"/>
      <c r="OES61" s="46"/>
      <c r="OET61" s="46"/>
      <c r="OEU61" s="46"/>
      <c r="OEV61" s="46"/>
      <c r="OEW61" s="46"/>
      <c r="OEX61" s="46"/>
      <c r="OEY61" s="46"/>
      <c r="OEZ61" s="46"/>
      <c r="OFA61" s="46"/>
      <c r="OFB61" s="46"/>
      <c r="OFC61" s="46"/>
      <c r="OFD61" s="46"/>
      <c r="OFE61" s="46"/>
      <c r="OFF61" s="46"/>
      <c r="OFG61" s="46"/>
      <c r="OFH61" s="46"/>
      <c r="OFI61" s="46"/>
      <c r="OFJ61" s="46"/>
      <c r="OFK61" s="46"/>
      <c r="OFL61" s="46"/>
      <c r="OFM61" s="46"/>
      <c r="OFN61" s="46"/>
      <c r="OFO61" s="46"/>
      <c r="OFP61" s="46"/>
      <c r="OFQ61" s="46"/>
      <c r="OFR61" s="46"/>
      <c r="OFS61" s="46"/>
      <c r="OFT61" s="46"/>
      <c r="OFU61" s="46"/>
      <c r="OFV61" s="46"/>
      <c r="OFW61" s="46"/>
      <c r="OFX61" s="46"/>
      <c r="OFY61" s="46"/>
      <c r="OFZ61" s="46"/>
      <c r="OGA61" s="46"/>
      <c r="OGB61" s="46"/>
      <c r="OGC61" s="46"/>
      <c r="OGD61" s="46"/>
      <c r="OGE61" s="46"/>
      <c r="OGF61" s="46"/>
      <c r="OGG61" s="46"/>
      <c r="OGH61" s="46"/>
      <c r="OGI61" s="46"/>
      <c r="OGJ61" s="46"/>
      <c r="OGK61" s="46"/>
      <c r="OGL61" s="46"/>
      <c r="OGM61" s="46"/>
      <c r="OGN61" s="46"/>
      <c r="OGO61" s="46"/>
      <c r="OGP61" s="46"/>
      <c r="OGQ61" s="46"/>
      <c r="OGR61" s="46"/>
      <c r="OGS61" s="46"/>
      <c r="OGT61" s="46"/>
      <c r="OGU61" s="46"/>
      <c r="OGV61" s="46"/>
      <c r="OGW61" s="46"/>
      <c r="OGX61" s="46"/>
      <c r="OGY61" s="46"/>
      <c r="OGZ61" s="46"/>
      <c r="OHA61" s="46"/>
      <c r="OHB61" s="46"/>
      <c r="OHC61" s="46"/>
      <c r="OHD61" s="46"/>
      <c r="OHE61" s="46"/>
      <c r="OHF61" s="46"/>
      <c r="OHG61" s="46"/>
      <c r="OHH61" s="46"/>
      <c r="OHI61" s="46"/>
      <c r="OHJ61" s="46"/>
      <c r="OHK61" s="46"/>
      <c r="OHL61" s="46"/>
      <c r="OHM61" s="46"/>
      <c r="OHN61" s="46"/>
      <c r="OHO61" s="46"/>
      <c r="OHP61" s="46"/>
      <c r="OHQ61" s="46"/>
      <c r="OHR61" s="46"/>
      <c r="OHS61" s="46"/>
      <c r="OHT61" s="46"/>
      <c r="OHU61" s="46"/>
      <c r="OHV61" s="46"/>
      <c r="OHW61" s="46"/>
      <c r="OHX61" s="46"/>
      <c r="OHY61" s="46"/>
      <c r="OHZ61" s="46"/>
      <c r="OIA61" s="46"/>
      <c r="OIB61" s="46"/>
      <c r="OIC61" s="46"/>
      <c r="OID61" s="46"/>
      <c r="OIE61" s="46"/>
      <c r="OIF61" s="46"/>
      <c r="OIG61" s="46"/>
      <c r="OIH61" s="46"/>
      <c r="OII61" s="46"/>
      <c r="OIJ61" s="46"/>
      <c r="OIK61" s="46"/>
      <c r="OIL61" s="46"/>
      <c r="OIM61" s="46"/>
      <c r="OIN61" s="46"/>
      <c r="OIO61" s="46"/>
      <c r="OIP61" s="46"/>
      <c r="OIQ61" s="46"/>
      <c r="OIR61" s="46"/>
      <c r="OIS61" s="46"/>
      <c r="OIT61" s="46"/>
      <c r="OIU61" s="46"/>
      <c r="OIV61" s="46"/>
      <c r="OIW61" s="46"/>
      <c r="OIX61" s="46"/>
      <c r="OIY61" s="46"/>
      <c r="OIZ61" s="46"/>
      <c r="OJA61" s="46"/>
      <c r="OJB61" s="46"/>
      <c r="OJC61" s="46"/>
      <c r="OJD61" s="46"/>
      <c r="OJE61" s="46"/>
      <c r="OJF61" s="46"/>
      <c r="OJG61" s="46"/>
      <c r="OJH61" s="46"/>
      <c r="OJI61" s="46"/>
      <c r="OJJ61" s="46"/>
      <c r="OJK61" s="46"/>
      <c r="OJL61" s="46"/>
      <c r="OJM61" s="46"/>
      <c r="OJN61" s="46"/>
      <c r="OJO61" s="46"/>
      <c r="OJP61" s="46"/>
      <c r="OJQ61" s="46"/>
      <c r="OJR61" s="46"/>
      <c r="OJS61" s="46"/>
      <c r="OJT61" s="46"/>
      <c r="OJU61" s="46"/>
      <c r="OJV61" s="46"/>
      <c r="OJW61" s="46"/>
      <c r="OJX61" s="46"/>
      <c r="OJY61" s="46"/>
      <c r="OJZ61" s="46"/>
      <c r="OKA61" s="46"/>
      <c r="OKB61" s="46"/>
      <c r="OKC61" s="46"/>
      <c r="OKD61" s="46"/>
      <c r="OKE61" s="46"/>
      <c r="OKF61" s="46"/>
      <c r="OKG61" s="46"/>
      <c r="OKH61" s="46"/>
      <c r="OKI61" s="46"/>
      <c r="OKJ61" s="46"/>
      <c r="OKK61" s="46"/>
      <c r="OKL61" s="46"/>
      <c r="OKM61" s="46"/>
      <c r="OKN61" s="46"/>
      <c r="OKO61" s="46"/>
      <c r="OKP61" s="46"/>
      <c r="OKQ61" s="46"/>
      <c r="OKR61" s="46"/>
      <c r="OKS61" s="46"/>
      <c r="OKT61" s="46"/>
      <c r="OKU61" s="46"/>
      <c r="OKV61" s="46"/>
      <c r="OKW61" s="46"/>
      <c r="OKX61" s="46"/>
      <c r="OKY61" s="46"/>
      <c r="OKZ61" s="46"/>
      <c r="OLA61" s="46"/>
      <c r="OLB61" s="46"/>
      <c r="OLC61" s="46"/>
      <c r="OLD61" s="46"/>
      <c r="OLE61" s="46"/>
      <c r="OLF61" s="46"/>
      <c r="OLG61" s="46"/>
      <c r="OLH61" s="46"/>
      <c r="OLI61" s="46"/>
      <c r="OLJ61" s="46"/>
      <c r="OLK61" s="46"/>
      <c r="OLL61" s="46"/>
      <c r="OLM61" s="46"/>
      <c r="OLN61" s="46"/>
      <c r="OLO61" s="46"/>
      <c r="OLP61" s="46"/>
      <c r="OLQ61" s="46"/>
      <c r="OLR61" s="46"/>
      <c r="OLS61" s="46"/>
      <c r="OLT61" s="46"/>
      <c r="OLU61" s="46"/>
      <c r="OLV61" s="46"/>
      <c r="OLW61" s="46"/>
      <c r="OLX61" s="46"/>
      <c r="OLY61" s="46"/>
      <c r="OLZ61" s="46"/>
      <c r="OMA61" s="46"/>
      <c r="OMB61" s="46"/>
      <c r="OMC61" s="46"/>
      <c r="OMD61" s="46"/>
      <c r="OME61" s="46"/>
      <c r="OMF61" s="46"/>
      <c r="OMG61" s="46"/>
      <c r="OMH61" s="46"/>
      <c r="OMI61" s="46"/>
      <c r="OMJ61" s="46"/>
      <c r="OMK61" s="46"/>
      <c r="OML61" s="46"/>
      <c r="OMM61" s="46"/>
      <c r="OMN61" s="46"/>
      <c r="OMO61" s="46"/>
      <c r="OMP61" s="46"/>
      <c r="OMQ61" s="46"/>
      <c r="OMR61" s="46"/>
      <c r="OMS61" s="46"/>
      <c r="OMT61" s="46"/>
      <c r="OMU61" s="46"/>
      <c r="OMV61" s="46"/>
      <c r="OMW61" s="46"/>
      <c r="OMX61" s="46"/>
      <c r="OMY61" s="46"/>
      <c r="OMZ61" s="46"/>
      <c r="ONA61" s="46"/>
      <c r="ONB61" s="46"/>
      <c r="ONC61" s="46"/>
      <c r="OND61" s="46"/>
      <c r="ONE61" s="46"/>
      <c r="ONF61" s="46"/>
      <c r="ONG61" s="46"/>
      <c r="ONH61" s="46"/>
      <c r="ONI61" s="46"/>
      <c r="ONJ61" s="46"/>
      <c r="ONK61" s="46"/>
      <c r="ONL61" s="46"/>
      <c r="ONM61" s="46"/>
      <c r="ONN61" s="46"/>
      <c r="ONO61" s="46"/>
      <c r="ONP61" s="46"/>
      <c r="ONQ61" s="46"/>
      <c r="ONR61" s="46"/>
      <c r="ONS61" s="46"/>
      <c r="ONT61" s="46"/>
      <c r="ONU61" s="46"/>
      <c r="ONV61" s="46"/>
      <c r="ONW61" s="46"/>
      <c r="ONX61" s="46"/>
      <c r="ONY61" s="46"/>
      <c r="ONZ61" s="46"/>
      <c r="OOA61" s="46"/>
      <c r="OOB61" s="46"/>
      <c r="OOC61" s="46"/>
      <c r="OOD61" s="46"/>
      <c r="OOE61" s="46"/>
      <c r="OOF61" s="46"/>
      <c r="OOG61" s="46"/>
      <c r="OOH61" s="46"/>
      <c r="OOI61" s="46"/>
      <c r="OOJ61" s="46"/>
      <c r="OOK61" s="46"/>
      <c r="OOL61" s="46"/>
      <c r="OOM61" s="46"/>
      <c r="OON61" s="46"/>
      <c r="OOO61" s="46"/>
      <c r="OOP61" s="46"/>
      <c r="OOQ61" s="46"/>
      <c r="OOR61" s="46"/>
      <c r="OOS61" s="46"/>
      <c r="OOT61" s="46"/>
      <c r="OOU61" s="46"/>
      <c r="OOV61" s="46"/>
      <c r="OOW61" s="46"/>
      <c r="OOX61" s="46"/>
      <c r="OOY61" s="46"/>
      <c r="OOZ61" s="46"/>
      <c r="OPA61" s="46"/>
      <c r="OPB61" s="46"/>
      <c r="OPC61" s="46"/>
      <c r="OPD61" s="46"/>
      <c r="OPE61" s="46"/>
      <c r="OPF61" s="46"/>
      <c r="OPG61" s="46"/>
      <c r="OPH61" s="46"/>
      <c r="OPI61" s="46"/>
      <c r="OPJ61" s="46"/>
      <c r="OPK61" s="46"/>
      <c r="OPL61" s="46"/>
      <c r="OPM61" s="46"/>
      <c r="OPN61" s="46"/>
      <c r="OPO61" s="46"/>
      <c r="OPP61" s="46"/>
      <c r="OPQ61" s="46"/>
      <c r="OPR61" s="46"/>
      <c r="OPS61" s="46"/>
      <c r="OPT61" s="46"/>
      <c r="OPU61" s="46"/>
      <c r="OPV61" s="46"/>
      <c r="OPW61" s="46"/>
      <c r="OPX61" s="46"/>
      <c r="OPY61" s="46"/>
      <c r="OPZ61" s="46"/>
      <c r="OQA61" s="46"/>
      <c r="OQB61" s="46"/>
      <c r="OQC61" s="46"/>
      <c r="OQD61" s="46"/>
      <c r="OQE61" s="46"/>
      <c r="OQF61" s="46"/>
      <c r="OQG61" s="46"/>
      <c r="OQH61" s="46"/>
      <c r="OQI61" s="46"/>
      <c r="OQJ61" s="46"/>
      <c r="OQK61" s="46"/>
      <c r="OQL61" s="46"/>
      <c r="OQM61" s="46"/>
      <c r="OQN61" s="46"/>
      <c r="OQO61" s="46"/>
      <c r="OQP61" s="46"/>
      <c r="OQQ61" s="46"/>
      <c r="OQR61" s="46"/>
      <c r="OQS61" s="46"/>
      <c r="OQT61" s="46"/>
      <c r="OQU61" s="46"/>
      <c r="OQV61" s="46"/>
      <c r="OQW61" s="46"/>
      <c r="OQX61" s="46"/>
      <c r="OQY61" s="46"/>
      <c r="OQZ61" s="46"/>
      <c r="ORA61" s="46"/>
      <c r="ORB61" s="46"/>
      <c r="ORC61" s="46"/>
      <c r="ORD61" s="46"/>
      <c r="ORE61" s="46"/>
      <c r="ORF61" s="46"/>
      <c r="ORG61" s="46"/>
      <c r="ORH61" s="46"/>
      <c r="ORI61" s="46"/>
      <c r="ORJ61" s="46"/>
      <c r="ORK61" s="46"/>
      <c r="ORL61" s="46"/>
      <c r="ORM61" s="46"/>
      <c r="ORN61" s="46"/>
      <c r="ORO61" s="46"/>
      <c r="ORP61" s="46"/>
      <c r="ORQ61" s="46"/>
      <c r="ORR61" s="46"/>
      <c r="ORS61" s="46"/>
      <c r="ORT61" s="46"/>
      <c r="ORU61" s="46"/>
      <c r="ORV61" s="46"/>
      <c r="ORW61" s="46"/>
      <c r="ORX61" s="46"/>
      <c r="ORY61" s="46"/>
      <c r="ORZ61" s="46"/>
      <c r="OSA61" s="46"/>
      <c r="OSB61" s="46"/>
      <c r="OSC61" s="46"/>
      <c r="OSD61" s="46"/>
      <c r="OSE61" s="46"/>
      <c r="OSF61" s="46"/>
      <c r="OSG61" s="46"/>
      <c r="OSH61" s="46"/>
      <c r="OSI61" s="46"/>
      <c r="OSJ61" s="46"/>
      <c r="OSK61" s="46"/>
      <c r="OSL61" s="46"/>
      <c r="OSM61" s="46"/>
      <c r="OSN61" s="46"/>
      <c r="OSO61" s="46"/>
      <c r="OSP61" s="46"/>
      <c r="OSQ61" s="46"/>
      <c r="OSR61" s="46"/>
      <c r="OSS61" s="46"/>
      <c r="OST61" s="46"/>
      <c r="OSU61" s="46"/>
      <c r="OSV61" s="46"/>
      <c r="OSW61" s="46"/>
      <c r="OSX61" s="46"/>
      <c r="OSY61" s="46"/>
      <c r="OSZ61" s="46"/>
      <c r="OTA61" s="46"/>
      <c r="OTB61" s="46"/>
      <c r="OTC61" s="46"/>
      <c r="OTD61" s="46"/>
      <c r="OTE61" s="46"/>
      <c r="OTF61" s="46"/>
      <c r="OTG61" s="46"/>
      <c r="OTH61" s="46"/>
      <c r="OTI61" s="46"/>
      <c r="OTJ61" s="46"/>
      <c r="OTK61" s="46"/>
      <c r="OTL61" s="46"/>
      <c r="OTM61" s="46"/>
      <c r="OTN61" s="46"/>
      <c r="OTO61" s="46"/>
      <c r="OTP61" s="46"/>
      <c r="OTQ61" s="46"/>
      <c r="OTR61" s="46"/>
      <c r="OTS61" s="46"/>
      <c r="OTT61" s="46"/>
      <c r="OTU61" s="46"/>
      <c r="OTV61" s="46"/>
      <c r="OTW61" s="46"/>
      <c r="OTX61" s="46"/>
      <c r="OTY61" s="46"/>
      <c r="OTZ61" s="46"/>
      <c r="OUA61" s="46"/>
      <c r="OUB61" s="46"/>
      <c r="OUC61" s="46"/>
      <c r="OUD61" s="46"/>
      <c r="OUE61" s="46"/>
      <c r="OUF61" s="46"/>
      <c r="OUG61" s="46"/>
      <c r="OUH61" s="46"/>
      <c r="OUI61" s="46"/>
      <c r="OUJ61" s="46"/>
      <c r="OUK61" s="46"/>
      <c r="OUL61" s="46"/>
      <c r="OUM61" s="46"/>
      <c r="OUN61" s="46"/>
      <c r="OUO61" s="46"/>
      <c r="OUP61" s="46"/>
      <c r="OUQ61" s="46"/>
      <c r="OUR61" s="46"/>
      <c r="OUS61" s="46"/>
      <c r="OUT61" s="46"/>
      <c r="OUU61" s="46"/>
      <c r="OUV61" s="46"/>
      <c r="OUW61" s="46"/>
      <c r="OUX61" s="46"/>
      <c r="OUY61" s="46"/>
      <c r="OUZ61" s="46"/>
      <c r="OVA61" s="46"/>
      <c r="OVB61" s="46"/>
      <c r="OVC61" s="46"/>
      <c r="OVD61" s="46"/>
      <c r="OVE61" s="46"/>
      <c r="OVF61" s="46"/>
      <c r="OVG61" s="46"/>
      <c r="OVH61" s="46"/>
      <c r="OVI61" s="46"/>
      <c r="OVJ61" s="46"/>
      <c r="OVK61" s="46"/>
      <c r="OVL61" s="46"/>
      <c r="OVM61" s="46"/>
      <c r="OVN61" s="46"/>
      <c r="OVO61" s="46"/>
      <c r="OVP61" s="46"/>
      <c r="OVQ61" s="46"/>
      <c r="OVR61" s="46"/>
      <c r="OVS61" s="46"/>
      <c r="OVT61" s="46"/>
      <c r="OVU61" s="46"/>
      <c r="OVV61" s="46"/>
      <c r="OVW61" s="46"/>
      <c r="OVX61" s="46"/>
      <c r="OVY61" s="46"/>
      <c r="OVZ61" s="46"/>
      <c r="OWA61" s="46"/>
      <c r="OWB61" s="46"/>
      <c r="OWC61" s="46"/>
      <c r="OWD61" s="46"/>
      <c r="OWE61" s="46"/>
      <c r="OWF61" s="46"/>
      <c r="OWG61" s="46"/>
      <c r="OWH61" s="46"/>
      <c r="OWI61" s="46"/>
      <c r="OWJ61" s="46"/>
      <c r="OWK61" s="46"/>
      <c r="OWL61" s="46"/>
      <c r="OWM61" s="46"/>
      <c r="OWN61" s="46"/>
      <c r="OWO61" s="46"/>
      <c r="OWP61" s="46"/>
      <c r="OWQ61" s="46"/>
      <c r="OWR61" s="46"/>
      <c r="OWS61" s="46"/>
      <c r="OWT61" s="46"/>
      <c r="OWU61" s="46"/>
      <c r="OWV61" s="46"/>
      <c r="OWW61" s="46"/>
      <c r="OWX61" s="46"/>
      <c r="OWY61" s="46"/>
      <c r="OWZ61" s="46"/>
      <c r="OXA61" s="46"/>
      <c r="OXB61" s="46"/>
      <c r="OXC61" s="46"/>
      <c r="OXD61" s="46"/>
      <c r="OXE61" s="46"/>
      <c r="OXF61" s="46"/>
      <c r="OXG61" s="46"/>
      <c r="OXH61" s="46"/>
      <c r="OXI61" s="46"/>
      <c r="OXJ61" s="46"/>
      <c r="OXK61" s="46"/>
      <c r="OXL61" s="46"/>
      <c r="OXM61" s="46"/>
      <c r="OXN61" s="46"/>
      <c r="OXO61" s="46"/>
      <c r="OXP61" s="46"/>
      <c r="OXQ61" s="46"/>
      <c r="OXR61" s="46"/>
      <c r="OXS61" s="46"/>
      <c r="OXT61" s="46"/>
      <c r="OXU61" s="46"/>
      <c r="OXV61" s="46"/>
      <c r="OXW61" s="46"/>
      <c r="OXX61" s="46"/>
      <c r="OXY61" s="46"/>
      <c r="OXZ61" s="46"/>
      <c r="OYA61" s="46"/>
      <c r="OYB61" s="46"/>
      <c r="OYC61" s="46"/>
      <c r="OYD61" s="46"/>
      <c r="OYE61" s="46"/>
      <c r="OYF61" s="46"/>
      <c r="OYG61" s="46"/>
      <c r="OYH61" s="46"/>
      <c r="OYI61" s="46"/>
      <c r="OYJ61" s="46"/>
      <c r="OYK61" s="46"/>
      <c r="OYL61" s="46"/>
      <c r="OYM61" s="46"/>
      <c r="OYN61" s="46"/>
      <c r="OYO61" s="46"/>
      <c r="OYP61" s="46"/>
      <c r="OYQ61" s="46"/>
      <c r="OYR61" s="46"/>
      <c r="OYS61" s="46"/>
      <c r="OYT61" s="46"/>
      <c r="OYU61" s="46"/>
      <c r="OYV61" s="46"/>
      <c r="OYW61" s="46"/>
      <c r="OYX61" s="46"/>
      <c r="OYY61" s="46"/>
      <c r="OYZ61" s="46"/>
      <c r="OZA61" s="46"/>
      <c r="OZB61" s="46"/>
      <c r="OZC61" s="46"/>
      <c r="OZD61" s="46"/>
      <c r="OZE61" s="46"/>
      <c r="OZF61" s="46"/>
      <c r="OZG61" s="46"/>
      <c r="OZH61" s="46"/>
      <c r="OZI61" s="46"/>
      <c r="OZJ61" s="46"/>
      <c r="OZK61" s="46"/>
      <c r="OZL61" s="46"/>
      <c r="OZM61" s="46"/>
      <c r="OZN61" s="46"/>
      <c r="OZO61" s="46"/>
      <c r="OZP61" s="46"/>
      <c r="OZQ61" s="46"/>
      <c r="OZR61" s="46"/>
      <c r="OZS61" s="46"/>
      <c r="OZT61" s="46"/>
      <c r="OZU61" s="46"/>
      <c r="OZV61" s="46"/>
      <c r="OZW61" s="46"/>
      <c r="OZX61" s="46"/>
      <c r="OZY61" s="46"/>
      <c r="OZZ61" s="46"/>
      <c r="PAA61" s="46"/>
      <c r="PAB61" s="46"/>
      <c r="PAC61" s="46"/>
      <c r="PAD61" s="46"/>
      <c r="PAE61" s="46"/>
      <c r="PAF61" s="46"/>
      <c r="PAG61" s="46"/>
      <c r="PAH61" s="46"/>
      <c r="PAI61" s="46"/>
      <c r="PAJ61" s="46"/>
      <c r="PAK61" s="46"/>
      <c r="PAL61" s="46"/>
      <c r="PAM61" s="46"/>
      <c r="PAN61" s="46"/>
      <c r="PAO61" s="46"/>
      <c r="PAP61" s="46"/>
      <c r="PAQ61" s="46"/>
      <c r="PAR61" s="46"/>
      <c r="PAS61" s="46"/>
      <c r="PAT61" s="46"/>
      <c r="PAU61" s="46"/>
      <c r="PAV61" s="46"/>
      <c r="PAW61" s="46"/>
      <c r="PAX61" s="46"/>
      <c r="PAY61" s="46"/>
      <c r="PAZ61" s="46"/>
      <c r="PBA61" s="46"/>
      <c r="PBB61" s="46"/>
      <c r="PBC61" s="46"/>
      <c r="PBD61" s="46"/>
      <c r="PBE61" s="46"/>
      <c r="PBF61" s="46"/>
      <c r="PBG61" s="46"/>
      <c r="PBH61" s="46"/>
      <c r="PBI61" s="46"/>
      <c r="PBJ61" s="46"/>
      <c r="PBK61" s="46"/>
      <c r="PBL61" s="46"/>
      <c r="PBM61" s="46"/>
      <c r="PBN61" s="46"/>
      <c r="PBO61" s="46"/>
      <c r="PBP61" s="46"/>
      <c r="PBQ61" s="46"/>
      <c r="PBR61" s="46"/>
      <c r="PBS61" s="46"/>
      <c r="PBT61" s="46"/>
      <c r="PBU61" s="46"/>
      <c r="PBV61" s="46"/>
      <c r="PBW61" s="46"/>
      <c r="PBX61" s="46"/>
      <c r="PBY61" s="46"/>
      <c r="PBZ61" s="46"/>
      <c r="PCA61" s="46"/>
      <c r="PCB61" s="46"/>
      <c r="PCC61" s="46"/>
      <c r="PCD61" s="46"/>
      <c r="PCE61" s="46"/>
      <c r="PCF61" s="46"/>
      <c r="PCG61" s="46"/>
      <c r="PCH61" s="46"/>
      <c r="PCI61" s="46"/>
      <c r="PCJ61" s="46"/>
      <c r="PCK61" s="46"/>
      <c r="PCL61" s="46"/>
      <c r="PCM61" s="46"/>
      <c r="PCN61" s="46"/>
      <c r="PCO61" s="46"/>
      <c r="PCP61" s="46"/>
      <c r="PCQ61" s="46"/>
      <c r="PCR61" s="46"/>
      <c r="PCS61" s="46"/>
      <c r="PCT61" s="46"/>
      <c r="PCU61" s="46"/>
      <c r="PCV61" s="46"/>
      <c r="PCW61" s="46"/>
      <c r="PCX61" s="46"/>
      <c r="PCY61" s="46"/>
      <c r="PCZ61" s="46"/>
      <c r="PDA61" s="46"/>
      <c r="PDB61" s="46"/>
      <c r="PDC61" s="46"/>
      <c r="PDD61" s="46"/>
      <c r="PDE61" s="46"/>
      <c r="PDF61" s="46"/>
      <c r="PDG61" s="46"/>
      <c r="PDH61" s="46"/>
      <c r="PDI61" s="46"/>
      <c r="PDJ61" s="46"/>
      <c r="PDK61" s="46"/>
      <c r="PDL61" s="46"/>
      <c r="PDM61" s="46"/>
      <c r="PDN61" s="46"/>
      <c r="PDO61" s="46"/>
      <c r="PDP61" s="46"/>
      <c r="PDQ61" s="46"/>
      <c r="PDR61" s="46"/>
      <c r="PDS61" s="46"/>
      <c r="PDT61" s="46"/>
      <c r="PDU61" s="46"/>
      <c r="PDV61" s="46"/>
      <c r="PDW61" s="46"/>
      <c r="PDX61" s="46"/>
      <c r="PDY61" s="46"/>
      <c r="PDZ61" s="46"/>
      <c r="PEA61" s="46"/>
      <c r="PEB61" s="46"/>
      <c r="PEC61" s="46"/>
      <c r="PED61" s="46"/>
      <c r="PEE61" s="46"/>
      <c r="PEF61" s="46"/>
      <c r="PEG61" s="46"/>
      <c r="PEH61" s="46"/>
      <c r="PEI61" s="46"/>
      <c r="PEJ61" s="46"/>
      <c r="PEK61" s="46"/>
      <c r="PEL61" s="46"/>
      <c r="PEM61" s="46"/>
      <c r="PEN61" s="46"/>
      <c r="PEO61" s="46"/>
      <c r="PEP61" s="46"/>
      <c r="PEQ61" s="46"/>
      <c r="PER61" s="46"/>
      <c r="PES61" s="46"/>
      <c r="PET61" s="46"/>
      <c r="PEU61" s="46"/>
      <c r="PEV61" s="46"/>
      <c r="PEW61" s="46"/>
      <c r="PEX61" s="46"/>
      <c r="PEY61" s="46"/>
      <c r="PEZ61" s="46"/>
      <c r="PFA61" s="46"/>
      <c r="PFB61" s="46"/>
      <c r="PFC61" s="46"/>
      <c r="PFD61" s="46"/>
      <c r="PFE61" s="46"/>
      <c r="PFF61" s="46"/>
      <c r="PFG61" s="46"/>
      <c r="PFH61" s="46"/>
      <c r="PFI61" s="46"/>
      <c r="PFJ61" s="46"/>
      <c r="PFK61" s="46"/>
      <c r="PFL61" s="46"/>
      <c r="PFM61" s="46"/>
      <c r="PFN61" s="46"/>
      <c r="PFO61" s="46"/>
      <c r="PFP61" s="46"/>
      <c r="PFQ61" s="46"/>
      <c r="PFR61" s="46"/>
      <c r="PFS61" s="46"/>
      <c r="PFT61" s="46"/>
      <c r="PFU61" s="46"/>
      <c r="PFV61" s="46"/>
      <c r="PFW61" s="46"/>
      <c r="PFX61" s="46"/>
      <c r="PFY61" s="46"/>
      <c r="PFZ61" s="46"/>
      <c r="PGA61" s="46"/>
      <c r="PGB61" s="46"/>
      <c r="PGC61" s="46"/>
      <c r="PGD61" s="46"/>
      <c r="PGE61" s="46"/>
      <c r="PGF61" s="46"/>
      <c r="PGG61" s="46"/>
      <c r="PGH61" s="46"/>
      <c r="PGI61" s="46"/>
      <c r="PGJ61" s="46"/>
      <c r="PGK61" s="46"/>
      <c r="PGL61" s="46"/>
      <c r="PGM61" s="46"/>
      <c r="PGN61" s="46"/>
      <c r="PGO61" s="46"/>
      <c r="PGP61" s="46"/>
      <c r="PGQ61" s="46"/>
      <c r="PGR61" s="46"/>
      <c r="PGS61" s="46"/>
      <c r="PGT61" s="46"/>
      <c r="PGU61" s="46"/>
      <c r="PGV61" s="46"/>
      <c r="PGW61" s="46"/>
      <c r="PGX61" s="46"/>
      <c r="PGY61" s="46"/>
      <c r="PGZ61" s="46"/>
      <c r="PHA61" s="46"/>
      <c r="PHB61" s="46"/>
      <c r="PHC61" s="46"/>
      <c r="PHD61" s="46"/>
      <c r="PHE61" s="46"/>
      <c r="PHF61" s="46"/>
      <c r="PHG61" s="46"/>
      <c r="PHH61" s="46"/>
      <c r="PHI61" s="46"/>
      <c r="PHJ61" s="46"/>
      <c r="PHK61" s="46"/>
      <c r="PHL61" s="46"/>
      <c r="PHM61" s="46"/>
      <c r="PHN61" s="46"/>
      <c r="PHO61" s="46"/>
      <c r="PHP61" s="46"/>
      <c r="PHQ61" s="46"/>
      <c r="PHR61" s="46"/>
      <c r="PHS61" s="46"/>
      <c r="PHT61" s="46"/>
      <c r="PHU61" s="46"/>
      <c r="PHV61" s="46"/>
      <c r="PHW61" s="46"/>
      <c r="PHX61" s="46"/>
      <c r="PHY61" s="46"/>
      <c r="PHZ61" s="46"/>
      <c r="PIA61" s="46"/>
      <c r="PIB61" s="46"/>
      <c r="PIC61" s="46"/>
      <c r="PID61" s="46"/>
      <c r="PIE61" s="46"/>
      <c r="PIF61" s="46"/>
      <c r="PIG61" s="46"/>
      <c r="PIH61" s="46"/>
      <c r="PII61" s="46"/>
      <c r="PIJ61" s="46"/>
      <c r="PIK61" s="46"/>
      <c r="PIL61" s="46"/>
      <c r="PIM61" s="46"/>
      <c r="PIN61" s="46"/>
      <c r="PIO61" s="46"/>
      <c r="PIP61" s="46"/>
      <c r="PIQ61" s="46"/>
      <c r="PIR61" s="46"/>
      <c r="PIS61" s="46"/>
      <c r="PIT61" s="46"/>
      <c r="PIU61" s="46"/>
      <c r="PIV61" s="46"/>
      <c r="PIW61" s="46"/>
      <c r="PIX61" s="46"/>
      <c r="PIY61" s="46"/>
      <c r="PIZ61" s="46"/>
      <c r="PJA61" s="46"/>
      <c r="PJB61" s="46"/>
      <c r="PJC61" s="46"/>
      <c r="PJD61" s="46"/>
      <c r="PJE61" s="46"/>
      <c r="PJF61" s="46"/>
      <c r="PJG61" s="46"/>
      <c r="PJH61" s="46"/>
      <c r="PJI61" s="46"/>
      <c r="PJJ61" s="46"/>
      <c r="PJK61" s="46"/>
      <c r="PJL61" s="46"/>
      <c r="PJM61" s="46"/>
      <c r="PJN61" s="46"/>
      <c r="PJO61" s="46"/>
      <c r="PJP61" s="46"/>
      <c r="PJQ61" s="46"/>
      <c r="PJR61" s="46"/>
      <c r="PJS61" s="46"/>
      <c r="PJT61" s="46"/>
      <c r="PJU61" s="46"/>
      <c r="PJV61" s="46"/>
      <c r="PJW61" s="46"/>
      <c r="PJX61" s="46"/>
      <c r="PJY61" s="46"/>
      <c r="PJZ61" s="46"/>
      <c r="PKA61" s="46"/>
      <c r="PKB61" s="46"/>
      <c r="PKC61" s="46"/>
      <c r="PKD61" s="46"/>
      <c r="PKE61" s="46"/>
      <c r="PKF61" s="46"/>
      <c r="PKG61" s="46"/>
      <c r="PKH61" s="46"/>
      <c r="PKI61" s="46"/>
      <c r="PKJ61" s="46"/>
      <c r="PKK61" s="46"/>
      <c r="PKL61" s="46"/>
      <c r="PKM61" s="46"/>
      <c r="PKN61" s="46"/>
      <c r="PKO61" s="46"/>
      <c r="PKP61" s="46"/>
      <c r="PKQ61" s="46"/>
      <c r="PKR61" s="46"/>
      <c r="PKS61" s="46"/>
      <c r="PKT61" s="46"/>
      <c r="PKU61" s="46"/>
      <c r="PKV61" s="4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6"/>
      <c r="PLG61" s="46"/>
      <c r="PLH61" s="46"/>
      <c r="PLI61" s="46"/>
      <c r="PLJ61" s="46"/>
      <c r="PLK61" s="46"/>
      <c r="PLL61" s="46"/>
      <c r="PLM61" s="46"/>
      <c r="PLN61" s="46"/>
      <c r="PLO61" s="46"/>
      <c r="PLP61" s="46"/>
      <c r="PLQ61" s="46"/>
      <c r="PLR61" s="46"/>
      <c r="PLS61" s="46"/>
      <c r="PLT61" s="46"/>
      <c r="PLU61" s="46"/>
      <c r="PLV61" s="46"/>
      <c r="PLW61" s="46"/>
      <c r="PLX61" s="46"/>
      <c r="PLY61" s="46"/>
      <c r="PLZ61" s="46"/>
      <c r="PMA61" s="46"/>
      <c r="PMB61" s="46"/>
      <c r="PMC61" s="46"/>
      <c r="PMD61" s="46"/>
      <c r="PME61" s="46"/>
      <c r="PMF61" s="46"/>
      <c r="PMG61" s="46"/>
      <c r="PMH61" s="46"/>
      <c r="PMI61" s="46"/>
      <c r="PMJ61" s="46"/>
      <c r="PMK61" s="46"/>
      <c r="PML61" s="46"/>
      <c r="PMM61" s="46"/>
      <c r="PMN61" s="46"/>
      <c r="PMO61" s="46"/>
      <c r="PMP61" s="46"/>
      <c r="PMQ61" s="46"/>
      <c r="PMR61" s="46"/>
      <c r="PMS61" s="46"/>
      <c r="PMT61" s="46"/>
      <c r="PMU61" s="46"/>
      <c r="PMV61" s="46"/>
      <c r="PMW61" s="46"/>
      <c r="PMX61" s="46"/>
      <c r="PMY61" s="46"/>
      <c r="PMZ61" s="46"/>
      <c r="PNA61" s="46"/>
      <c r="PNB61" s="46"/>
      <c r="PNC61" s="46"/>
      <c r="PND61" s="46"/>
      <c r="PNE61" s="46"/>
      <c r="PNF61" s="46"/>
      <c r="PNG61" s="46"/>
      <c r="PNH61" s="46"/>
      <c r="PNI61" s="46"/>
      <c r="PNJ61" s="46"/>
      <c r="PNK61" s="46"/>
      <c r="PNL61" s="46"/>
      <c r="PNM61" s="46"/>
      <c r="PNN61" s="46"/>
      <c r="PNO61" s="46"/>
      <c r="PNP61" s="46"/>
      <c r="PNQ61" s="46"/>
      <c r="PNR61" s="46"/>
      <c r="PNS61" s="46"/>
      <c r="PNT61" s="46"/>
      <c r="PNU61" s="46"/>
      <c r="PNV61" s="46"/>
      <c r="PNW61" s="46"/>
      <c r="PNX61" s="46"/>
      <c r="PNY61" s="46"/>
      <c r="PNZ61" s="46"/>
      <c r="POA61" s="46"/>
      <c r="POB61" s="46"/>
      <c r="POC61" s="46"/>
      <c r="POD61" s="46"/>
      <c r="POE61" s="46"/>
      <c r="POF61" s="46"/>
      <c r="POG61" s="46"/>
      <c r="POH61" s="46"/>
      <c r="POI61" s="46"/>
      <c r="POJ61" s="46"/>
      <c r="POK61" s="46"/>
      <c r="POL61" s="46"/>
      <c r="POM61" s="46"/>
      <c r="PON61" s="46"/>
      <c r="POO61" s="46"/>
      <c r="POP61" s="46"/>
      <c r="POQ61" s="46"/>
      <c r="POR61" s="46"/>
      <c r="POS61" s="46"/>
      <c r="POT61" s="46"/>
      <c r="POU61" s="46"/>
      <c r="POV61" s="46"/>
      <c r="POW61" s="46"/>
      <c r="POX61" s="46"/>
      <c r="POY61" s="46"/>
      <c r="POZ61" s="46"/>
      <c r="PPA61" s="46"/>
      <c r="PPB61" s="46"/>
      <c r="PPC61" s="46"/>
      <c r="PPD61" s="46"/>
      <c r="PPE61" s="46"/>
      <c r="PPF61" s="46"/>
      <c r="PPG61" s="46"/>
      <c r="PPH61" s="46"/>
      <c r="PPI61" s="46"/>
      <c r="PPJ61" s="46"/>
      <c r="PPK61" s="46"/>
      <c r="PPL61" s="46"/>
      <c r="PPM61" s="46"/>
      <c r="PPN61" s="46"/>
      <c r="PPO61" s="46"/>
      <c r="PPP61" s="46"/>
      <c r="PPQ61" s="46"/>
      <c r="PPR61" s="46"/>
      <c r="PPS61" s="46"/>
      <c r="PPT61" s="46"/>
      <c r="PPU61" s="46"/>
      <c r="PPV61" s="46"/>
      <c r="PPW61" s="46"/>
      <c r="PPX61" s="46"/>
      <c r="PPY61" s="46"/>
      <c r="PPZ61" s="46"/>
      <c r="PQA61" s="46"/>
      <c r="PQB61" s="46"/>
      <c r="PQC61" s="46"/>
      <c r="PQD61" s="46"/>
      <c r="PQE61" s="46"/>
      <c r="PQF61" s="46"/>
      <c r="PQG61" s="46"/>
      <c r="PQH61" s="46"/>
      <c r="PQI61" s="46"/>
      <c r="PQJ61" s="46"/>
      <c r="PQK61" s="46"/>
      <c r="PQL61" s="46"/>
      <c r="PQM61" s="46"/>
      <c r="PQN61" s="46"/>
      <c r="PQO61" s="46"/>
      <c r="PQP61" s="46"/>
      <c r="PQQ61" s="46"/>
      <c r="PQR61" s="46"/>
      <c r="PQS61" s="46"/>
      <c r="PQT61" s="46"/>
      <c r="PQU61" s="46"/>
      <c r="PQV61" s="46"/>
      <c r="PQW61" s="46"/>
      <c r="PQX61" s="46"/>
      <c r="PQY61" s="46"/>
      <c r="PQZ61" s="46"/>
      <c r="PRA61" s="46"/>
      <c r="PRB61" s="46"/>
      <c r="PRC61" s="46"/>
      <c r="PRD61" s="46"/>
      <c r="PRE61" s="46"/>
      <c r="PRF61" s="46"/>
      <c r="PRG61" s="46"/>
      <c r="PRH61" s="46"/>
      <c r="PRI61" s="46"/>
      <c r="PRJ61" s="46"/>
      <c r="PRK61" s="46"/>
      <c r="PRL61" s="46"/>
      <c r="PRM61" s="46"/>
      <c r="PRN61" s="46"/>
      <c r="PRO61" s="46"/>
      <c r="PRP61" s="46"/>
      <c r="PRQ61" s="46"/>
      <c r="PRR61" s="46"/>
      <c r="PRS61" s="46"/>
      <c r="PRT61" s="46"/>
      <c r="PRU61" s="46"/>
      <c r="PRV61" s="46"/>
      <c r="PRW61" s="46"/>
      <c r="PRX61" s="46"/>
      <c r="PRY61" s="46"/>
      <c r="PRZ61" s="46"/>
      <c r="PSA61" s="46"/>
      <c r="PSB61" s="46"/>
      <c r="PSC61" s="46"/>
      <c r="PSD61" s="46"/>
      <c r="PSE61" s="46"/>
      <c r="PSF61" s="46"/>
      <c r="PSG61" s="46"/>
      <c r="PSH61" s="46"/>
      <c r="PSI61" s="46"/>
      <c r="PSJ61" s="46"/>
      <c r="PSK61" s="46"/>
      <c r="PSL61" s="46"/>
      <c r="PSM61" s="46"/>
      <c r="PSN61" s="46"/>
      <c r="PSO61" s="46"/>
      <c r="PSP61" s="46"/>
      <c r="PSQ61" s="46"/>
      <c r="PSR61" s="46"/>
      <c r="PSS61" s="46"/>
      <c r="PST61" s="46"/>
      <c r="PSU61" s="46"/>
      <c r="PSV61" s="46"/>
      <c r="PSW61" s="46"/>
      <c r="PSX61" s="46"/>
      <c r="PSY61" s="46"/>
      <c r="PSZ61" s="46"/>
      <c r="PTA61" s="46"/>
      <c r="PTB61" s="46"/>
      <c r="PTC61" s="46"/>
      <c r="PTD61" s="46"/>
      <c r="PTE61" s="46"/>
      <c r="PTF61" s="46"/>
      <c r="PTG61" s="46"/>
      <c r="PTH61" s="46"/>
      <c r="PTI61" s="46"/>
      <c r="PTJ61" s="46"/>
      <c r="PTK61" s="46"/>
      <c r="PTL61" s="46"/>
      <c r="PTM61" s="46"/>
      <c r="PTN61" s="46"/>
      <c r="PTO61" s="46"/>
      <c r="PTP61" s="46"/>
      <c r="PTQ61" s="46"/>
      <c r="PTR61" s="46"/>
      <c r="PTS61" s="46"/>
      <c r="PTT61" s="46"/>
      <c r="PTU61" s="46"/>
      <c r="PTV61" s="46"/>
      <c r="PTW61" s="46"/>
      <c r="PTX61" s="46"/>
      <c r="PTY61" s="46"/>
      <c r="PTZ61" s="46"/>
      <c r="PUA61" s="46"/>
      <c r="PUB61" s="46"/>
      <c r="PUC61" s="46"/>
      <c r="PUD61" s="46"/>
      <c r="PUE61" s="46"/>
      <c r="PUF61" s="46"/>
      <c r="PUG61" s="46"/>
      <c r="PUH61" s="46"/>
      <c r="PUI61" s="46"/>
      <c r="PUJ61" s="46"/>
      <c r="PUK61" s="46"/>
      <c r="PUL61" s="46"/>
      <c r="PUM61" s="46"/>
      <c r="PUN61" s="46"/>
      <c r="PUO61" s="46"/>
      <c r="PUP61" s="46"/>
      <c r="PUQ61" s="46"/>
      <c r="PUR61" s="46"/>
      <c r="PUS61" s="46"/>
      <c r="PUT61" s="46"/>
      <c r="PUU61" s="46"/>
      <c r="PUV61" s="46"/>
      <c r="PUW61" s="46"/>
      <c r="PUX61" s="46"/>
      <c r="PUY61" s="46"/>
      <c r="PUZ61" s="46"/>
      <c r="PVA61" s="46"/>
      <c r="PVB61" s="46"/>
      <c r="PVC61" s="46"/>
      <c r="PVD61" s="46"/>
      <c r="PVE61" s="46"/>
      <c r="PVF61" s="46"/>
      <c r="PVG61" s="46"/>
      <c r="PVH61" s="46"/>
      <c r="PVI61" s="46"/>
      <c r="PVJ61" s="46"/>
      <c r="PVK61" s="46"/>
      <c r="PVL61" s="46"/>
      <c r="PVM61" s="46"/>
      <c r="PVN61" s="46"/>
      <c r="PVO61" s="46"/>
      <c r="PVP61" s="46"/>
      <c r="PVQ61" s="46"/>
      <c r="PVR61" s="46"/>
      <c r="PVS61" s="46"/>
      <c r="PVT61" s="46"/>
      <c r="PVU61" s="46"/>
      <c r="PVV61" s="46"/>
      <c r="PVW61" s="46"/>
      <c r="PVX61" s="46"/>
      <c r="PVY61" s="46"/>
      <c r="PVZ61" s="46"/>
      <c r="PWA61" s="46"/>
      <c r="PWB61" s="46"/>
      <c r="PWC61" s="46"/>
      <c r="PWD61" s="46"/>
      <c r="PWE61" s="46"/>
      <c r="PWF61" s="46"/>
      <c r="PWG61" s="46"/>
      <c r="PWH61" s="46"/>
      <c r="PWI61" s="46"/>
      <c r="PWJ61" s="46"/>
      <c r="PWK61" s="46"/>
      <c r="PWL61" s="46"/>
      <c r="PWM61" s="46"/>
      <c r="PWN61" s="46"/>
      <c r="PWO61" s="46"/>
      <c r="PWP61" s="46"/>
      <c r="PWQ61" s="46"/>
      <c r="PWR61" s="46"/>
      <c r="PWS61" s="46"/>
      <c r="PWT61" s="46"/>
      <c r="PWU61" s="46"/>
      <c r="PWV61" s="46"/>
      <c r="PWW61" s="46"/>
      <c r="PWX61" s="46"/>
      <c r="PWY61" s="46"/>
      <c r="PWZ61" s="46"/>
      <c r="PXA61" s="46"/>
      <c r="PXB61" s="46"/>
      <c r="PXC61" s="46"/>
      <c r="PXD61" s="46"/>
      <c r="PXE61" s="46"/>
      <c r="PXF61" s="46"/>
      <c r="PXG61" s="46"/>
      <c r="PXH61" s="46"/>
      <c r="PXI61" s="46"/>
      <c r="PXJ61" s="46"/>
      <c r="PXK61" s="46"/>
      <c r="PXL61" s="46"/>
      <c r="PXM61" s="46"/>
      <c r="PXN61" s="46"/>
      <c r="PXO61" s="46"/>
      <c r="PXP61" s="46"/>
      <c r="PXQ61" s="46"/>
      <c r="PXR61" s="46"/>
      <c r="PXS61" s="46"/>
      <c r="PXT61" s="46"/>
      <c r="PXU61" s="46"/>
      <c r="PXV61" s="46"/>
      <c r="PXW61" s="46"/>
      <c r="PXX61" s="46"/>
      <c r="PXY61" s="46"/>
      <c r="PXZ61" s="46"/>
      <c r="PYA61" s="46"/>
      <c r="PYB61" s="46"/>
      <c r="PYC61" s="46"/>
      <c r="PYD61" s="46"/>
      <c r="PYE61" s="46"/>
      <c r="PYF61" s="46"/>
      <c r="PYG61" s="46"/>
      <c r="PYH61" s="46"/>
      <c r="PYI61" s="46"/>
      <c r="PYJ61" s="46"/>
      <c r="PYK61" s="46"/>
      <c r="PYL61" s="46"/>
      <c r="PYM61" s="46"/>
      <c r="PYN61" s="46"/>
      <c r="PYO61" s="46"/>
      <c r="PYP61" s="46"/>
      <c r="PYQ61" s="46"/>
      <c r="PYR61" s="46"/>
      <c r="PYS61" s="46"/>
      <c r="PYT61" s="46"/>
      <c r="PYU61" s="46"/>
      <c r="PYV61" s="46"/>
      <c r="PYW61" s="46"/>
      <c r="PYX61" s="46"/>
      <c r="PYY61" s="46"/>
      <c r="PYZ61" s="46"/>
      <c r="PZA61" s="46"/>
      <c r="PZB61" s="46"/>
      <c r="PZC61" s="46"/>
      <c r="PZD61" s="46"/>
      <c r="PZE61" s="46"/>
      <c r="PZF61" s="46"/>
      <c r="PZG61" s="46"/>
      <c r="PZH61" s="46"/>
      <c r="PZI61" s="46"/>
      <c r="PZJ61" s="46"/>
      <c r="PZK61" s="46"/>
      <c r="PZL61" s="46"/>
      <c r="PZM61" s="46"/>
      <c r="PZN61" s="46"/>
      <c r="PZO61" s="46"/>
      <c r="PZP61" s="46"/>
      <c r="PZQ61" s="46"/>
      <c r="PZR61" s="46"/>
      <c r="PZS61" s="46"/>
      <c r="PZT61" s="46"/>
      <c r="PZU61" s="46"/>
      <c r="PZV61" s="46"/>
      <c r="PZW61" s="46"/>
      <c r="PZX61" s="46"/>
      <c r="PZY61" s="46"/>
      <c r="PZZ61" s="46"/>
      <c r="QAA61" s="46"/>
      <c r="QAB61" s="46"/>
      <c r="QAC61" s="46"/>
      <c r="QAD61" s="46"/>
      <c r="QAE61" s="46"/>
      <c r="QAF61" s="46"/>
      <c r="QAG61" s="46"/>
      <c r="QAH61" s="46"/>
      <c r="QAI61" s="46"/>
      <c r="QAJ61" s="46"/>
      <c r="QAK61" s="46"/>
      <c r="QAL61" s="46"/>
      <c r="QAM61" s="46"/>
      <c r="QAN61" s="46"/>
      <c r="QAO61" s="46"/>
      <c r="QAP61" s="46"/>
      <c r="QAQ61" s="46"/>
      <c r="QAR61" s="46"/>
      <c r="QAS61" s="46"/>
      <c r="QAT61" s="46"/>
      <c r="QAU61" s="46"/>
      <c r="QAV61" s="46"/>
      <c r="QAW61" s="46"/>
      <c r="QAX61" s="46"/>
      <c r="QAY61" s="46"/>
      <c r="QAZ61" s="46"/>
      <c r="QBA61" s="46"/>
      <c r="QBB61" s="46"/>
      <c r="QBC61" s="46"/>
      <c r="QBD61" s="46"/>
      <c r="QBE61" s="46"/>
      <c r="QBF61" s="46"/>
      <c r="QBG61" s="46"/>
      <c r="QBH61" s="46"/>
      <c r="QBI61" s="46"/>
      <c r="QBJ61" s="46"/>
      <c r="QBK61" s="46"/>
      <c r="QBL61" s="46"/>
      <c r="QBM61" s="46"/>
      <c r="QBN61" s="46"/>
      <c r="QBO61" s="46"/>
      <c r="QBP61" s="46"/>
      <c r="QBQ61" s="46"/>
      <c r="QBR61" s="46"/>
      <c r="QBS61" s="46"/>
      <c r="QBT61" s="46"/>
      <c r="QBU61" s="46"/>
      <c r="QBV61" s="46"/>
      <c r="QBW61" s="46"/>
      <c r="QBX61" s="46"/>
      <c r="QBY61" s="46"/>
      <c r="QBZ61" s="46"/>
      <c r="QCA61" s="46"/>
      <c r="QCB61" s="46"/>
      <c r="QCC61" s="46"/>
      <c r="QCD61" s="46"/>
      <c r="QCE61" s="46"/>
      <c r="QCF61" s="46"/>
      <c r="QCG61" s="46"/>
      <c r="QCH61" s="46"/>
      <c r="QCI61" s="46"/>
      <c r="QCJ61" s="46"/>
      <c r="QCK61" s="46"/>
      <c r="QCL61" s="46"/>
      <c r="QCM61" s="46"/>
      <c r="QCN61" s="46"/>
      <c r="QCO61" s="46"/>
      <c r="QCP61" s="46"/>
      <c r="QCQ61" s="46"/>
      <c r="QCR61" s="46"/>
      <c r="QCS61" s="46"/>
      <c r="QCT61" s="46"/>
      <c r="QCU61" s="46"/>
      <c r="QCV61" s="46"/>
      <c r="QCW61" s="46"/>
      <c r="QCX61" s="46"/>
      <c r="QCY61" s="46"/>
      <c r="QCZ61" s="46"/>
      <c r="QDA61" s="46"/>
      <c r="QDB61" s="46"/>
      <c r="QDC61" s="46"/>
      <c r="QDD61" s="46"/>
      <c r="QDE61" s="46"/>
      <c r="QDF61" s="46"/>
      <c r="QDG61" s="46"/>
      <c r="QDH61" s="46"/>
      <c r="QDI61" s="46"/>
      <c r="QDJ61" s="46"/>
      <c r="QDK61" s="46"/>
      <c r="QDL61" s="46"/>
      <c r="QDM61" s="46"/>
      <c r="QDN61" s="46"/>
      <c r="QDO61" s="46"/>
      <c r="QDP61" s="46"/>
      <c r="QDQ61" s="46"/>
      <c r="QDR61" s="46"/>
      <c r="QDS61" s="46"/>
      <c r="QDT61" s="46"/>
      <c r="QDU61" s="46"/>
      <c r="QDV61" s="46"/>
      <c r="QDW61" s="46"/>
      <c r="QDX61" s="46"/>
      <c r="QDY61" s="46"/>
      <c r="QDZ61" s="46"/>
      <c r="QEA61" s="46"/>
      <c r="QEB61" s="46"/>
      <c r="QEC61" s="46"/>
      <c r="QED61" s="46"/>
      <c r="QEE61" s="46"/>
      <c r="QEF61" s="46"/>
      <c r="QEG61" s="46"/>
      <c r="QEH61" s="46"/>
      <c r="QEI61" s="46"/>
      <c r="QEJ61" s="46"/>
      <c r="QEK61" s="46"/>
      <c r="QEL61" s="46"/>
      <c r="QEM61" s="46"/>
      <c r="QEN61" s="46"/>
      <c r="QEO61" s="46"/>
      <c r="QEP61" s="46"/>
      <c r="QEQ61" s="46"/>
      <c r="QER61" s="46"/>
      <c r="QES61" s="46"/>
      <c r="QET61" s="46"/>
      <c r="QEU61" s="46"/>
      <c r="QEV61" s="46"/>
      <c r="QEW61" s="46"/>
      <c r="QEX61" s="46"/>
      <c r="QEY61" s="46"/>
      <c r="QEZ61" s="46"/>
      <c r="QFA61" s="46"/>
      <c r="QFB61" s="46"/>
      <c r="QFC61" s="46"/>
      <c r="QFD61" s="46"/>
      <c r="QFE61" s="46"/>
      <c r="QFF61" s="46"/>
      <c r="QFG61" s="46"/>
      <c r="QFH61" s="46"/>
      <c r="QFI61" s="46"/>
      <c r="QFJ61" s="46"/>
      <c r="QFK61" s="46"/>
      <c r="QFL61" s="46"/>
      <c r="QFM61" s="46"/>
      <c r="QFN61" s="46"/>
      <c r="QFO61" s="46"/>
      <c r="QFP61" s="46"/>
      <c r="QFQ61" s="46"/>
      <c r="QFR61" s="46"/>
      <c r="QFS61" s="46"/>
      <c r="QFT61" s="46"/>
      <c r="QFU61" s="46"/>
      <c r="QFV61" s="46"/>
      <c r="QFW61" s="46"/>
      <c r="QFX61" s="46"/>
      <c r="QFY61" s="46"/>
      <c r="QFZ61" s="46"/>
      <c r="QGA61" s="46"/>
      <c r="QGB61" s="46"/>
      <c r="QGC61" s="46"/>
      <c r="QGD61" s="46"/>
      <c r="QGE61" s="46"/>
      <c r="QGF61" s="46"/>
      <c r="QGG61" s="46"/>
      <c r="QGH61" s="46"/>
      <c r="QGI61" s="46"/>
      <c r="QGJ61" s="46"/>
      <c r="QGK61" s="46"/>
      <c r="QGL61" s="46"/>
      <c r="QGM61" s="46"/>
      <c r="QGN61" s="46"/>
      <c r="QGO61" s="46"/>
      <c r="QGP61" s="46"/>
      <c r="QGQ61" s="46"/>
      <c r="QGR61" s="46"/>
      <c r="QGS61" s="46"/>
      <c r="QGT61" s="46"/>
      <c r="QGU61" s="46"/>
      <c r="QGV61" s="46"/>
      <c r="QGW61" s="46"/>
      <c r="QGX61" s="46"/>
      <c r="QGY61" s="46"/>
      <c r="QGZ61" s="46"/>
      <c r="QHA61" s="46"/>
      <c r="QHB61" s="46"/>
      <c r="QHC61" s="46"/>
      <c r="QHD61" s="46"/>
      <c r="QHE61" s="46"/>
      <c r="QHF61" s="46"/>
      <c r="QHG61" s="46"/>
      <c r="QHH61" s="46"/>
      <c r="QHI61" s="46"/>
      <c r="QHJ61" s="46"/>
      <c r="QHK61" s="46"/>
      <c r="QHL61" s="46"/>
      <c r="QHM61" s="46"/>
      <c r="QHN61" s="46"/>
      <c r="QHO61" s="46"/>
      <c r="QHP61" s="46"/>
      <c r="QHQ61" s="46"/>
      <c r="QHR61" s="46"/>
      <c r="QHS61" s="46"/>
      <c r="QHT61" s="46"/>
      <c r="QHU61" s="46"/>
      <c r="QHV61" s="46"/>
      <c r="QHW61" s="46"/>
      <c r="QHX61" s="46"/>
      <c r="QHY61" s="46"/>
      <c r="QHZ61" s="46"/>
      <c r="QIA61" s="46"/>
      <c r="QIB61" s="46"/>
      <c r="QIC61" s="46"/>
      <c r="QID61" s="46"/>
      <c r="QIE61" s="46"/>
      <c r="QIF61" s="46"/>
      <c r="QIG61" s="46"/>
      <c r="QIH61" s="46"/>
      <c r="QII61" s="46"/>
      <c r="QIJ61" s="46"/>
      <c r="QIK61" s="46"/>
      <c r="QIL61" s="46"/>
      <c r="QIM61" s="46"/>
      <c r="QIN61" s="46"/>
      <c r="QIO61" s="46"/>
      <c r="QIP61" s="46"/>
      <c r="QIQ61" s="46"/>
      <c r="QIR61" s="46"/>
      <c r="QIS61" s="46"/>
      <c r="QIT61" s="46"/>
      <c r="QIU61" s="46"/>
      <c r="QIV61" s="46"/>
      <c r="QIW61" s="46"/>
      <c r="QIX61" s="46"/>
      <c r="QIY61" s="46"/>
      <c r="QIZ61" s="46"/>
      <c r="QJA61" s="46"/>
      <c r="QJB61" s="46"/>
      <c r="QJC61" s="46"/>
      <c r="QJD61" s="46"/>
      <c r="QJE61" s="46"/>
      <c r="QJF61" s="46"/>
      <c r="QJG61" s="46"/>
      <c r="QJH61" s="46"/>
      <c r="QJI61" s="46"/>
      <c r="QJJ61" s="46"/>
      <c r="QJK61" s="46"/>
      <c r="QJL61" s="46"/>
      <c r="QJM61" s="46"/>
      <c r="QJN61" s="46"/>
      <c r="QJO61" s="46"/>
      <c r="QJP61" s="46"/>
      <c r="QJQ61" s="46"/>
      <c r="QJR61" s="46"/>
      <c r="QJS61" s="46"/>
      <c r="QJT61" s="46"/>
      <c r="QJU61" s="46"/>
      <c r="QJV61" s="46"/>
      <c r="QJW61" s="46"/>
      <c r="QJX61" s="46"/>
      <c r="QJY61" s="46"/>
      <c r="QJZ61" s="46"/>
      <c r="QKA61" s="46"/>
      <c r="QKB61" s="46"/>
      <c r="QKC61" s="46"/>
      <c r="QKD61" s="46"/>
      <c r="QKE61" s="46"/>
      <c r="QKF61" s="46"/>
      <c r="QKG61" s="46"/>
      <c r="QKH61" s="46"/>
      <c r="QKI61" s="46"/>
      <c r="QKJ61" s="46"/>
      <c r="QKK61" s="46"/>
      <c r="QKL61" s="46"/>
      <c r="QKM61" s="46"/>
      <c r="QKN61" s="46"/>
      <c r="QKO61" s="46"/>
      <c r="QKP61" s="46"/>
      <c r="QKQ61" s="46"/>
      <c r="QKR61" s="46"/>
      <c r="QKS61" s="46"/>
      <c r="QKT61" s="46"/>
      <c r="QKU61" s="46"/>
      <c r="QKV61" s="46"/>
      <c r="QKW61" s="46"/>
      <c r="QKX61" s="46"/>
      <c r="QKY61" s="46"/>
      <c r="QKZ61" s="46"/>
      <c r="QLA61" s="46"/>
      <c r="QLB61" s="46"/>
      <c r="QLC61" s="46"/>
      <c r="QLD61" s="46"/>
      <c r="QLE61" s="46"/>
      <c r="QLF61" s="46"/>
      <c r="QLG61" s="46"/>
      <c r="QLH61" s="46"/>
      <c r="QLI61" s="46"/>
      <c r="QLJ61" s="46"/>
      <c r="QLK61" s="46"/>
      <c r="QLL61" s="46"/>
      <c r="QLM61" s="46"/>
      <c r="QLN61" s="46"/>
      <c r="QLO61" s="46"/>
      <c r="QLP61" s="46"/>
      <c r="QLQ61" s="46"/>
      <c r="QLR61" s="46"/>
      <c r="QLS61" s="46"/>
      <c r="QLT61" s="46"/>
      <c r="QLU61" s="46"/>
      <c r="QLV61" s="46"/>
      <c r="QLW61" s="46"/>
      <c r="QLX61" s="46"/>
      <c r="QLY61" s="46"/>
      <c r="QLZ61" s="46"/>
      <c r="QMA61" s="46"/>
      <c r="QMB61" s="46"/>
      <c r="QMC61" s="46"/>
      <c r="QMD61" s="46"/>
      <c r="QME61" s="46"/>
      <c r="QMF61" s="46"/>
      <c r="QMG61" s="46"/>
      <c r="QMH61" s="46"/>
      <c r="QMI61" s="46"/>
      <c r="QMJ61" s="46"/>
      <c r="QMK61" s="46"/>
      <c r="QML61" s="46"/>
      <c r="QMM61" s="46"/>
      <c r="QMN61" s="46"/>
      <c r="QMO61" s="46"/>
      <c r="QMP61" s="46"/>
      <c r="QMQ61" s="46"/>
      <c r="QMR61" s="46"/>
      <c r="QMS61" s="46"/>
      <c r="QMT61" s="46"/>
      <c r="QMU61" s="46"/>
      <c r="QMV61" s="46"/>
      <c r="QMW61" s="46"/>
      <c r="QMX61" s="46"/>
      <c r="QMY61" s="46"/>
      <c r="QMZ61" s="46"/>
      <c r="QNA61" s="46"/>
      <c r="QNB61" s="46"/>
      <c r="QNC61" s="46"/>
      <c r="QND61" s="46"/>
      <c r="QNE61" s="46"/>
      <c r="QNF61" s="46"/>
      <c r="QNG61" s="46"/>
      <c r="QNH61" s="46"/>
      <c r="QNI61" s="46"/>
      <c r="QNJ61" s="46"/>
      <c r="QNK61" s="46"/>
      <c r="QNL61" s="46"/>
      <c r="QNM61" s="46"/>
      <c r="QNN61" s="46"/>
      <c r="QNO61" s="46"/>
      <c r="QNP61" s="46"/>
      <c r="QNQ61" s="46"/>
      <c r="QNR61" s="46"/>
      <c r="QNS61" s="46"/>
      <c r="QNT61" s="46"/>
      <c r="QNU61" s="46"/>
      <c r="QNV61" s="46"/>
      <c r="QNW61" s="46"/>
      <c r="QNX61" s="46"/>
      <c r="QNY61" s="46"/>
      <c r="QNZ61" s="46"/>
      <c r="QOA61" s="46"/>
      <c r="QOB61" s="46"/>
      <c r="QOC61" s="46"/>
      <c r="QOD61" s="46"/>
      <c r="QOE61" s="46"/>
      <c r="QOF61" s="46"/>
      <c r="QOG61" s="46"/>
      <c r="QOH61" s="46"/>
      <c r="QOI61" s="46"/>
      <c r="QOJ61" s="46"/>
      <c r="QOK61" s="46"/>
      <c r="QOL61" s="46"/>
      <c r="QOM61" s="46"/>
      <c r="QON61" s="46"/>
      <c r="QOO61" s="46"/>
      <c r="QOP61" s="46"/>
      <c r="QOQ61" s="46"/>
      <c r="QOR61" s="46"/>
      <c r="QOS61" s="46"/>
      <c r="QOT61" s="46"/>
      <c r="QOU61" s="46"/>
      <c r="QOV61" s="46"/>
      <c r="QOW61" s="46"/>
      <c r="QOX61" s="46"/>
      <c r="QOY61" s="46"/>
      <c r="QOZ61" s="46"/>
      <c r="QPA61" s="46"/>
      <c r="QPB61" s="46"/>
      <c r="QPC61" s="46"/>
      <c r="QPD61" s="46"/>
      <c r="QPE61" s="46"/>
      <c r="QPF61" s="46"/>
      <c r="QPG61" s="46"/>
      <c r="QPH61" s="46"/>
      <c r="QPI61" s="46"/>
      <c r="QPJ61" s="46"/>
      <c r="QPK61" s="46"/>
      <c r="QPL61" s="46"/>
      <c r="QPM61" s="46"/>
      <c r="QPN61" s="46"/>
      <c r="QPO61" s="46"/>
      <c r="QPP61" s="46"/>
      <c r="QPQ61" s="46"/>
      <c r="QPR61" s="46"/>
      <c r="QPS61" s="46"/>
      <c r="QPT61" s="46"/>
      <c r="QPU61" s="46"/>
      <c r="QPV61" s="46"/>
      <c r="QPW61" s="46"/>
      <c r="QPX61" s="46"/>
      <c r="QPY61" s="46"/>
      <c r="QPZ61" s="46"/>
      <c r="QQA61" s="46"/>
      <c r="QQB61" s="46"/>
      <c r="QQC61" s="46"/>
      <c r="QQD61" s="46"/>
      <c r="QQE61" s="46"/>
      <c r="QQF61" s="46"/>
      <c r="QQG61" s="46"/>
      <c r="QQH61" s="46"/>
      <c r="QQI61" s="46"/>
      <c r="QQJ61" s="46"/>
      <c r="QQK61" s="46"/>
      <c r="QQL61" s="46"/>
      <c r="QQM61" s="46"/>
      <c r="QQN61" s="46"/>
      <c r="QQO61" s="46"/>
      <c r="QQP61" s="46"/>
      <c r="QQQ61" s="46"/>
      <c r="QQR61" s="46"/>
      <c r="QQS61" s="46"/>
      <c r="QQT61" s="46"/>
      <c r="QQU61" s="46"/>
      <c r="QQV61" s="46"/>
      <c r="QQW61" s="46"/>
      <c r="QQX61" s="46"/>
      <c r="QQY61" s="46"/>
      <c r="QQZ61" s="46"/>
      <c r="QRA61" s="46"/>
      <c r="QRB61" s="46"/>
      <c r="QRC61" s="46"/>
      <c r="QRD61" s="46"/>
      <c r="QRE61" s="46"/>
      <c r="QRF61" s="46"/>
      <c r="QRG61" s="46"/>
      <c r="QRH61" s="46"/>
      <c r="QRI61" s="46"/>
      <c r="QRJ61" s="46"/>
      <c r="QRK61" s="46"/>
      <c r="QRL61" s="46"/>
      <c r="QRM61" s="46"/>
      <c r="QRN61" s="46"/>
      <c r="QRO61" s="46"/>
      <c r="QRP61" s="46"/>
      <c r="QRQ61" s="46"/>
      <c r="QRR61" s="46"/>
      <c r="QRS61" s="46"/>
      <c r="QRT61" s="46"/>
      <c r="QRU61" s="46"/>
      <c r="QRV61" s="46"/>
      <c r="QRW61" s="46"/>
      <c r="QRX61" s="46"/>
      <c r="QRY61" s="46"/>
      <c r="QRZ61" s="46"/>
      <c r="QSA61" s="46"/>
      <c r="QSB61" s="46"/>
      <c r="QSC61" s="46"/>
      <c r="QSD61" s="46"/>
      <c r="QSE61" s="46"/>
      <c r="QSF61" s="46"/>
      <c r="QSG61" s="46"/>
      <c r="QSH61" s="46"/>
      <c r="QSI61" s="46"/>
      <c r="QSJ61" s="46"/>
      <c r="QSK61" s="46"/>
      <c r="QSL61" s="46"/>
      <c r="QSM61" s="46"/>
      <c r="QSN61" s="46"/>
      <c r="QSO61" s="46"/>
      <c r="QSP61" s="46"/>
      <c r="QSQ61" s="46"/>
      <c r="QSR61" s="46"/>
      <c r="QSS61" s="46"/>
      <c r="QST61" s="46"/>
      <c r="QSU61" s="46"/>
      <c r="QSV61" s="46"/>
      <c r="QSW61" s="46"/>
      <c r="QSX61" s="46"/>
      <c r="QSY61" s="46"/>
      <c r="QSZ61" s="46"/>
      <c r="QTA61" s="46"/>
      <c r="QTB61" s="46"/>
      <c r="QTC61" s="46"/>
      <c r="QTD61" s="46"/>
      <c r="QTE61" s="46"/>
      <c r="QTF61" s="46"/>
      <c r="QTG61" s="46"/>
      <c r="QTH61" s="46"/>
      <c r="QTI61" s="46"/>
      <c r="QTJ61" s="46"/>
      <c r="QTK61" s="46"/>
      <c r="QTL61" s="46"/>
      <c r="QTM61" s="46"/>
      <c r="QTN61" s="46"/>
      <c r="QTO61" s="46"/>
      <c r="QTP61" s="46"/>
      <c r="QTQ61" s="46"/>
      <c r="QTR61" s="46"/>
      <c r="QTS61" s="46"/>
      <c r="QTT61" s="46"/>
      <c r="QTU61" s="46"/>
      <c r="QTV61" s="46"/>
      <c r="QTW61" s="46"/>
      <c r="QTX61" s="46"/>
      <c r="QTY61" s="46"/>
      <c r="QTZ61" s="46"/>
      <c r="QUA61" s="46"/>
      <c r="QUB61" s="46"/>
      <c r="QUC61" s="46"/>
      <c r="QUD61" s="46"/>
      <c r="QUE61" s="46"/>
      <c r="QUF61" s="46"/>
      <c r="QUG61" s="46"/>
      <c r="QUH61" s="46"/>
      <c r="QUI61" s="46"/>
      <c r="QUJ61" s="46"/>
      <c r="QUK61" s="46"/>
      <c r="QUL61" s="46"/>
      <c r="QUM61" s="46"/>
      <c r="QUN61" s="46"/>
      <c r="QUO61" s="46"/>
      <c r="QUP61" s="46"/>
      <c r="QUQ61" s="46"/>
      <c r="QUR61" s="46"/>
      <c r="QUS61" s="46"/>
      <c r="QUT61" s="46"/>
      <c r="QUU61" s="46"/>
      <c r="QUV61" s="46"/>
      <c r="QUW61" s="46"/>
      <c r="QUX61" s="46"/>
      <c r="QUY61" s="46"/>
      <c r="QUZ61" s="46"/>
      <c r="QVA61" s="46"/>
      <c r="QVB61" s="46"/>
      <c r="QVC61" s="46"/>
      <c r="QVD61" s="46"/>
      <c r="QVE61" s="46"/>
      <c r="QVF61" s="46"/>
      <c r="QVG61" s="46"/>
      <c r="QVH61" s="46"/>
      <c r="QVI61" s="46"/>
      <c r="QVJ61" s="46"/>
      <c r="QVK61" s="46"/>
      <c r="QVL61" s="46"/>
      <c r="QVM61" s="46"/>
      <c r="QVN61" s="46"/>
      <c r="QVO61" s="46"/>
      <c r="QVP61" s="46"/>
      <c r="QVQ61" s="46"/>
      <c r="QVR61" s="46"/>
      <c r="QVS61" s="46"/>
      <c r="QVT61" s="46"/>
      <c r="QVU61" s="46"/>
      <c r="QVV61" s="46"/>
      <c r="QVW61" s="46"/>
      <c r="QVX61" s="46"/>
      <c r="QVY61" s="46"/>
      <c r="QVZ61" s="46"/>
      <c r="QWA61" s="46"/>
      <c r="QWB61" s="46"/>
      <c r="QWC61" s="46"/>
      <c r="QWD61" s="46"/>
      <c r="QWE61" s="46"/>
      <c r="QWF61" s="46"/>
      <c r="QWG61" s="46"/>
      <c r="QWH61" s="46"/>
      <c r="QWI61" s="46"/>
      <c r="QWJ61" s="46"/>
      <c r="QWK61" s="46"/>
      <c r="QWL61" s="46"/>
      <c r="QWM61" s="46"/>
      <c r="QWN61" s="46"/>
      <c r="QWO61" s="46"/>
      <c r="QWP61" s="46"/>
      <c r="QWQ61" s="46"/>
      <c r="QWR61" s="46"/>
      <c r="QWS61" s="46"/>
      <c r="QWT61" s="46"/>
      <c r="QWU61" s="46"/>
      <c r="QWV61" s="46"/>
      <c r="QWW61" s="46"/>
      <c r="QWX61" s="46"/>
      <c r="QWY61" s="46"/>
      <c r="QWZ61" s="46"/>
      <c r="QXA61" s="46"/>
      <c r="QXB61" s="46"/>
      <c r="QXC61" s="46"/>
      <c r="QXD61" s="46"/>
      <c r="QXE61" s="46"/>
      <c r="QXF61" s="46"/>
      <c r="QXG61" s="46"/>
      <c r="QXH61" s="46"/>
      <c r="QXI61" s="46"/>
      <c r="QXJ61" s="46"/>
      <c r="QXK61" s="46"/>
      <c r="QXL61" s="46"/>
      <c r="QXM61" s="46"/>
      <c r="QXN61" s="46"/>
      <c r="QXO61" s="46"/>
      <c r="QXP61" s="46"/>
      <c r="QXQ61" s="46"/>
      <c r="QXR61" s="46"/>
      <c r="QXS61" s="46"/>
      <c r="QXT61" s="46"/>
      <c r="QXU61" s="46"/>
      <c r="QXV61" s="46"/>
      <c r="QXW61" s="46"/>
      <c r="QXX61" s="46"/>
      <c r="QXY61" s="46"/>
      <c r="QXZ61" s="46"/>
      <c r="QYA61" s="46"/>
      <c r="QYB61" s="46"/>
      <c r="QYC61" s="46"/>
      <c r="QYD61" s="46"/>
      <c r="QYE61" s="46"/>
      <c r="QYF61" s="46"/>
      <c r="QYG61" s="46"/>
      <c r="QYH61" s="46"/>
      <c r="QYI61" s="46"/>
      <c r="QYJ61" s="46"/>
      <c r="QYK61" s="46"/>
      <c r="QYL61" s="46"/>
      <c r="QYM61" s="46"/>
      <c r="QYN61" s="46"/>
      <c r="QYO61" s="46"/>
      <c r="QYP61" s="46"/>
      <c r="QYQ61" s="46"/>
      <c r="QYR61" s="46"/>
      <c r="QYS61" s="46"/>
      <c r="QYT61" s="46"/>
      <c r="QYU61" s="46"/>
      <c r="QYV61" s="46"/>
      <c r="QYW61" s="46"/>
      <c r="QYX61" s="46"/>
      <c r="QYY61" s="46"/>
      <c r="QYZ61" s="46"/>
      <c r="QZA61" s="46"/>
      <c r="QZB61" s="46"/>
      <c r="QZC61" s="46"/>
      <c r="QZD61" s="46"/>
      <c r="QZE61" s="46"/>
      <c r="QZF61" s="46"/>
      <c r="QZG61" s="46"/>
      <c r="QZH61" s="46"/>
      <c r="QZI61" s="46"/>
      <c r="QZJ61" s="46"/>
      <c r="QZK61" s="46"/>
      <c r="QZL61" s="46"/>
      <c r="QZM61" s="46"/>
      <c r="QZN61" s="46"/>
      <c r="QZO61" s="46"/>
      <c r="QZP61" s="46"/>
      <c r="QZQ61" s="46"/>
      <c r="QZR61" s="46"/>
      <c r="QZS61" s="46"/>
      <c r="QZT61" s="46"/>
      <c r="QZU61" s="46"/>
      <c r="QZV61" s="46"/>
      <c r="QZW61" s="46"/>
      <c r="QZX61" s="46"/>
      <c r="QZY61" s="46"/>
      <c r="QZZ61" s="46"/>
      <c r="RAA61" s="46"/>
      <c r="RAB61" s="46"/>
      <c r="RAC61" s="46"/>
      <c r="RAD61" s="46"/>
      <c r="RAE61" s="46"/>
      <c r="RAF61" s="46"/>
      <c r="RAG61" s="46"/>
      <c r="RAH61" s="46"/>
      <c r="RAI61" s="46"/>
      <c r="RAJ61" s="46"/>
      <c r="RAK61" s="46"/>
      <c r="RAL61" s="46"/>
      <c r="RAM61" s="46"/>
      <c r="RAN61" s="46"/>
      <c r="RAO61" s="46"/>
      <c r="RAP61" s="46"/>
      <c r="RAQ61" s="46"/>
      <c r="RAR61" s="46"/>
      <c r="RAS61" s="46"/>
      <c r="RAT61" s="46"/>
      <c r="RAU61" s="46"/>
      <c r="RAV61" s="46"/>
      <c r="RAW61" s="46"/>
      <c r="RAX61" s="46"/>
      <c r="RAY61" s="46"/>
      <c r="RAZ61" s="46"/>
      <c r="RBA61" s="46"/>
      <c r="RBB61" s="46"/>
      <c r="RBC61" s="46"/>
      <c r="RBD61" s="46"/>
      <c r="RBE61" s="46"/>
      <c r="RBF61" s="46"/>
      <c r="RBG61" s="46"/>
      <c r="RBH61" s="46"/>
      <c r="RBI61" s="46"/>
      <c r="RBJ61" s="46"/>
      <c r="RBK61" s="46"/>
      <c r="RBL61" s="46"/>
      <c r="RBM61" s="46"/>
      <c r="RBN61" s="46"/>
      <c r="RBO61" s="46"/>
      <c r="RBP61" s="46"/>
      <c r="RBQ61" s="46"/>
      <c r="RBR61" s="46"/>
      <c r="RBS61" s="46"/>
      <c r="RBT61" s="46"/>
      <c r="RBU61" s="46"/>
      <c r="RBV61" s="46"/>
      <c r="RBW61" s="46"/>
      <c r="RBX61" s="46"/>
      <c r="RBY61" s="46"/>
      <c r="RBZ61" s="46"/>
      <c r="RCA61" s="46"/>
      <c r="RCB61" s="46"/>
      <c r="RCC61" s="46"/>
      <c r="RCD61" s="46"/>
      <c r="RCE61" s="46"/>
      <c r="RCF61" s="46"/>
      <c r="RCG61" s="46"/>
      <c r="RCH61" s="46"/>
      <c r="RCI61" s="46"/>
      <c r="RCJ61" s="46"/>
      <c r="RCK61" s="46"/>
      <c r="RCL61" s="46"/>
      <c r="RCM61" s="46"/>
      <c r="RCN61" s="46"/>
      <c r="RCO61" s="46"/>
      <c r="RCP61" s="46"/>
      <c r="RCQ61" s="46"/>
      <c r="RCR61" s="46"/>
      <c r="RCS61" s="46"/>
      <c r="RCT61" s="46"/>
      <c r="RCU61" s="46"/>
      <c r="RCV61" s="46"/>
      <c r="RCW61" s="46"/>
      <c r="RCX61" s="46"/>
      <c r="RCY61" s="46"/>
      <c r="RCZ61" s="46"/>
      <c r="RDA61" s="46"/>
      <c r="RDB61" s="46"/>
      <c r="RDC61" s="46"/>
      <c r="RDD61" s="46"/>
      <c r="RDE61" s="46"/>
      <c r="RDF61" s="46"/>
      <c r="RDG61" s="46"/>
      <c r="RDH61" s="46"/>
      <c r="RDI61" s="46"/>
      <c r="RDJ61" s="46"/>
      <c r="RDK61" s="46"/>
      <c r="RDL61" s="46"/>
      <c r="RDM61" s="46"/>
      <c r="RDN61" s="46"/>
      <c r="RDO61" s="46"/>
      <c r="RDP61" s="46"/>
      <c r="RDQ61" s="46"/>
      <c r="RDR61" s="46"/>
      <c r="RDS61" s="46"/>
      <c r="RDT61" s="46"/>
      <c r="RDU61" s="46"/>
      <c r="RDV61" s="46"/>
      <c r="RDW61" s="46"/>
      <c r="RDX61" s="46"/>
      <c r="RDY61" s="46"/>
      <c r="RDZ61" s="46"/>
      <c r="REA61" s="46"/>
      <c r="REB61" s="46"/>
      <c r="REC61" s="46"/>
      <c r="RED61" s="46"/>
      <c r="REE61" s="46"/>
      <c r="REF61" s="46"/>
      <c r="REG61" s="46"/>
      <c r="REH61" s="46"/>
      <c r="REI61" s="46"/>
      <c r="REJ61" s="46"/>
      <c r="REK61" s="46"/>
      <c r="REL61" s="46"/>
      <c r="REM61" s="46"/>
      <c r="REN61" s="46"/>
      <c r="REO61" s="46"/>
      <c r="REP61" s="46"/>
      <c r="REQ61" s="46"/>
      <c r="RER61" s="46"/>
      <c r="RES61" s="46"/>
      <c r="RET61" s="46"/>
      <c r="REU61" s="46"/>
      <c r="REV61" s="46"/>
      <c r="REW61" s="46"/>
      <c r="REX61" s="46"/>
      <c r="REY61" s="46"/>
      <c r="REZ61" s="46"/>
      <c r="RFA61" s="46"/>
      <c r="RFB61" s="46"/>
      <c r="RFC61" s="46"/>
      <c r="RFD61" s="46"/>
      <c r="RFE61" s="46"/>
      <c r="RFF61" s="46"/>
      <c r="RFG61" s="46"/>
      <c r="RFH61" s="46"/>
      <c r="RFI61" s="46"/>
      <c r="RFJ61" s="46"/>
      <c r="RFK61" s="46"/>
      <c r="RFL61" s="46"/>
      <c r="RFM61" s="46"/>
      <c r="RFN61" s="46"/>
      <c r="RFO61" s="46"/>
      <c r="RFP61" s="46"/>
      <c r="RFQ61" s="46"/>
      <c r="RFR61" s="46"/>
      <c r="RFS61" s="46"/>
      <c r="RFT61" s="46"/>
      <c r="RFU61" s="46"/>
      <c r="RFV61" s="46"/>
      <c r="RFW61" s="46"/>
      <c r="RFX61" s="46"/>
      <c r="RFY61" s="46"/>
      <c r="RFZ61" s="46"/>
      <c r="RGA61" s="46"/>
      <c r="RGB61" s="46"/>
      <c r="RGC61" s="46"/>
      <c r="RGD61" s="46"/>
      <c r="RGE61" s="46"/>
      <c r="RGF61" s="46"/>
      <c r="RGG61" s="46"/>
      <c r="RGH61" s="46"/>
      <c r="RGI61" s="46"/>
      <c r="RGJ61" s="46"/>
      <c r="RGK61" s="46"/>
      <c r="RGL61" s="46"/>
      <c r="RGM61" s="46"/>
      <c r="RGN61" s="46"/>
      <c r="RGO61" s="46"/>
      <c r="RGP61" s="46"/>
      <c r="RGQ61" s="46"/>
      <c r="RGR61" s="46"/>
      <c r="RGS61" s="46"/>
      <c r="RGT61" s="46"/>
      <c r="RGU61" s="46"/>
      <c r="RGV61" s="46"/>
      <c r="RGW61" s="46"/>
      <c r="RGX61" s="46"/>
      <c r="RGY61" s="46"/>
      <c r="RGZ61" s="46"/>
      <c r="RHA61" s="46"/>
      <c r="RHB61" s="46"/>
      <c r="RHC61" s="46"/>
      <c r="RHD61" s="46"/>
      <c r="RHE61" s="46"/>
      <c r="RHF61" s="46"/>
      <c r="RHG61" s="46"/>
      <c r="RHH61" s="46"/>
      <c r="RHI61" s="46"/>
      <c r="RHJ61" s="46"/>
      <c r="RHK61" s="46"/>
      <c r="RHL61" s="46"/>
      <c r="RHM61" s="46"/>
      <c r="RHN61" s="46"/>
      <c r="RHO61" s="46"/>
      <c r="RHP61" s="46"/>
      <c r="RHQ61" s="46"/>
      <c r="RHR61" s="46"/>
      <c r="RHS61" s="46"/>
      <c r="RHT61" s="46"/>
      <c r="RHU61" s="46"/>
      <c r="RHV61" s="46"/>
      <c r="RHW61" s="46"/>
      <c r="RHX61" s="46"/>
      <c r="RHY61" s="46"/>
      <c r="RHZ61" s="46"/>
      <c r="RIA61" s="46"/>
      <c r="RIB61" s="46"/>
      <c r="RIC61" s="46"/>
      <c r="RID61" s="46"/>
      <c r="RIE61" s="46"/>
      <c r="RIF61" s="46"/>
      <c r="RIG61" s="46"/>
      <c r="RIH61" s="46"/>
      <c r="RII61" s="46"/>
      <c r="RIJ61" s="46"/>
      <c r="RIK61" s="46"/>
      <c r="RIL61" s="46"/>
      <c r="RIM61" s="46"/>
      <c r="RIN61" s="46"/>
      <c r="RIO61" s="46"/>
      <c r="RIP61" s="46"/>
      <c r="RIQ61" s="46"/>
      <c r="RIR61" s="46"/>
      <c r="RIS61" s="46"/>
      <c r="RIT61" s="46"/>
      <c r="RIU61" s="46"/>
      <c r="RIV61" s="46"/>
      <c r="RIW61" s="46"/>
      <c r="RIX61" s="46"/>
      <c r="RIY61" s="46"/>
      <c r="RIZ61" s="46"/>
      <c r="RJA61" s="46"/>
      <c r="RJB61" s="46"/>
      <c r="RJC61" s="46"/>
      <c r="RJD61" s="46"/>
      <c r="RJE61" s="46"/>
      <c r="RJF61" s="46"/>
      <c r="RJG61" s="46"/>
      <c r="RJH61" s="46"/>
      <c r="RJI61" s="46"/>
      <c r="RJJ61" s="46"/>
      <c r="RJK61" s="46"/>
      <c r="RJL61" s="46"/>
      <c r="RJM61" s="46"/>
      <c r="RJN61" s="46"/>
      <c r="RJO61" s="46"/>
      <c r="RJP61" s="46"/>
      <c r="RJQ61" s="46"/>
      <c r="RJR61" s="46"/>
      <c r="RJS61" s="46"/>
      <c r="RJT61" s="46"/>
      <c r="RJU61" s="46"/>
      <c r="RJV61" s="46"/>
      <c r="RJW61" s="46"/>
      <c r="RJX61" s="46"/>
      <c r="RJY61" s="46"/>
      <c r="RJZ61" s="46"/>
      <c r="RKA61" s="46"/>
      <c r="RKB61" s="46"/>
      <c r="RKC61" s="46"/>
      <c r="RKD61" s="46"/>
      <c r="RKE61" s="46"/>
      <c r="RKF61" s="46"/>
      <c r="RKG61" s="46"/>
      <c r="RKH61" s="46"/>
      <c r="RKI61" s="46"/>
      <c r="RKJ61" s="46"/>
      <c r="RKK61" s="46"/>
      <c r="RKL61" s="46"/>
      <c r="RKM61" s="46"/>
      <c r="RKN61" s="46"/>
      <c r="RKO61" s="46"/>
      <c r="RKP61" s="46"/>
      <c r="RKQ61" s="46"/>
      <c r="RKR61" s="46"/>
      <c r="RKS61" s="46"/>
      <c r="RKT61" s="46"/>
      <c r="RKU61" s="46"/>
      <c r="RKV61" s="46"/>
      <c r="RKW61" s="46"/>
      <c r="RKX61" s="46"/>
      <c r="RKY61" s="46"/>
      <c r="RKZ61" s="46"/>
      <c r="RLA61" s="46"/>
      <c r="RLB61" s="46"/>
      <c r="RLC61" s="46"/>
      <c r="RLD61" s="46"/>
      <c r="RLE61" s="46"/>
      <c r="RLF61" s="46"/>
      <c r="RLG61" s="46"/>
      <c r="RLH61" s="46"/>
      <c r="RLI61" s="46"/>
      <c r="RLJ61" s="46"/>
      <c r="RLK61" s="46"/>
      <c r="RLL61" s="46"/>
      <c r="RLM61" s="46"/>
      <c r="RLN61" s="46"/>
      <c r="RLO61" s="46"/>
      <c r="RLP61" s="46"/>
      <c r="RLQ61" s="46"/>
      <c r="RLR61" s="46"/>
      <c r="RLS61" s="46"/>
      <c r="RLT61" s="46"/>
      <c r="RLU61" s="46"/>
      <c r="RLV61" s="46"/>
      <c r="RLW61" s="46"/>
      <c r="RLX61" s="46"/>
      <c r="RLY61" s="46"/>
      <c r="RLZ61" s="46"/>
      <c r="RMA61" s="46"/>
      <c r="RMB61" s="46"/>
      <c r="RMC61" s="46"/>
      <c r="RMD61" s="46"/>
      <c r="RME61" s="46"/>
      <c r="RMF61" s="46"/>
      <c r="RMG61" s="46"/>
      <c r="RMH61" s="46"/>
      <c r="RMI61" s="46"/>
      <c r="RMJ61" s="46"/>
      <c r="RMK61" s="46"/>
      <c r="RML61" s="46"/>
      <c r="RMM61" s="46"/>
      <c r="RMN61" s="46"/>
      <c r="RMO61" s="46"/>
      <c r="RMP61" s="46"/>
      <c r="RMQ61" s="46"/>
      <c r="RMR61" s="46"/>
      <c r="RMS61" s="46"/>
      <c r="RMT61" s="46"/>
      <c r="RMU61" s="46"/>
      <c r="RMV61" s="46"/>
      <c r="RMW61" s="46"/>
      <c r="RMX61" s="46"/>
      <c r="RMY61" s="46"/>
      <c r="RMZ61" s="46"/>
      <c r="RNA61" s="46"/>
      <c r="RNB61" s="46"/>
      <c r="RNC61" s="46"/>
      <c r="RND61" s="46"/>
      <c r="RNE61" s="46"/>
      <c r="RNF61" s="46"/>
      <c r="RNG61" s="46"/>
      <c r="RNH61" s="46"/>
      <c r="RNI61" s="46"/>
      <c r="RNJ61" s="46"/>
      <c r="RNK61" s="46"/>
      <c r="RNL61" s="46"/>
      <c r="RNM61" s="46"/>
      <c r="RNN61" s="46"/>
      <c r="RNO61" s="46"/>
      <c r="RNP61" s="46"/>
      <c r="RNQ61" s="46"/>
      <c r="RNR61" s="46"/>
      <c r="RNS61" s="46"/>
      <c r="RNT61" s="46"/>
      <c r="RNU61" s="46"/>
      <c r="RNV61" s="46"/>
      <c r="RNW61" s="46"/>
      <c r="RNX61" s="46"/>
      <c r="RNY61" s="46"/>
      <c r="RNZ61" s="46"/>
      <c r="ROA61" s="46"/>
      <c r="ROB61" s="46"/>
      <c r="ROC61" s="46"/>
      <c r="ROD61" s="46"/>
      <c r="ROE61" s="46"/>
      <c r="ROF61" s="46"/>
      <c r="ROG61" s="46"/>
      <c r="ROH61" s="46"/>
      <c r="ROI61" s="46"/>
      <c r="ROJ61" s="46"/>
      <c r="ROK61" s="46"/>
      <c r="ROL61" s="46"/>
      <c r="ROM61" s="46"/>
      <c r="RON61" s="46"/>
      <c r="ROO61" s="46"/>
      <c r="ROP61" s="46"/>
      <c r="ROQ61" s="46"/>
      <c r="ROR61" s="46"/>
      <c r="ROS61" s="46"/>
      <c r="ROT61" s="46"/>
      <c r="ROU61" s="46"/>
      <c r="ROV61" s="46"/>
      <c r="ROW61" s="46"/>
      <c r="ROX61" s="46"/>
      <c r="ROY61" s="46"/>
      <c r="ROZ61" s="46"/>
      <c r="RPA61" s="46"/>
      <c r="RPB61" s="46"/>
      <c r="RPC61" s="46"/>
      <c r="RPD61" s="46"/>
      <c r="RPE61" s="46"/>
      <c r="RPF61" s="46"/>
      <c r="RPG61" s="46"/>
      <c r="RPH61" s="46"/>
      <c r="RPI61" s="46"/>
      <c r="RPJ61" s="46"/>
      <c r="RPK61" s="46"/>
      <c r="RPL61" s="46"/>
      <c r="RPM61" s="46"/>
      <c r="RPN61" s="46"/>
      <c r="RPO61" s="46"/>
      <c r="RPP61" s="46"/>
      <c r="RPQ61" s="46"/>
      <c r="RPR61" s="46"/>
      <c r="RPS61" s="46"/>
      <c r="RPT61" s="46"/>
      <c r="RPU61" s="46"/>
      <c r="RPV61" s="46"/>
      <c r="RPW61" s="46"/>
      <c r="RPX61" s="46"/>
      <c r="RPY61" s="46"/>
      <c r="RPZ61" s="46"/>
      <c r="RQA61" s="46"/>
      <c r="RQB61" s="46"/>
      <c r="RQC61" s="46"/>
      <c r="RQD61" s="46"/>
      <c r="RQE61" s="46"/>
      <c r="RQF61" s="46"/>
      <c r="RQG61" s="46"/>
      <c r="RQH61" s="46"/>
      <c r="RQI61" s="46"/>
      <c r="RQJ61" s="46"/>
      <c r="RQK61" s="46"/>
      <c r="RQL61" s="46"/>
      <c r="RQM61" s="46"/>
      <c r="RQN61" s="46"/>
      <c r="RQO61" s="46"/>
      <c r="RQP61" s="46"/>
      <c r="RQQ61" s="46"/>
      <c r="RQR61" s="46"/>
      <c r="RQS61" s="46"/>
      <c r="RQT61" s="46"/>
      <c r="RQU61" s="46"/>
      <c r="RQV61" s="46"/>
      <c r="RQW61" s="46"/>
      <c r="RQX61" s="46"/>
      <c r="RQY61" s="46"/>
      <c r="RQZ61" s="46"/>
      <c r="RRA61" s="46"/>
      <c r="RRB61" s="46"/>
      <c r="RRC61" s="46"/>
      <c r="RRD61" s="46"/>
      <c r="RRE61" s="46"/>
      <c r="RRF61" s="46"/>
      <c r="RRG61" s="46"/>
      <c r="RRH61" s="46"/>
      <c r="RRI61" s="46"/>
      <c r="RRJ61" s="46"/>
      <c r="RRK61" s="46"/>
      <c r="RRL61" s="46"/>
      <c r="RRM61" s="46"/>
      <c r="RRN61" s="46"/>
      <c r="RRO61" s="46"/>
      <c r="RRP61" s="46"/>
      <c r="RRQ61" s="46"/>
      <c r="RRR61" s="46"/>
      <c r="RRS61" s="46"/>
      <c r="RRT61" s="46"/>
      <c r="RRU61" s="46"/>
      <c r="RRV61" s="46"/>
      <c r="RRW61" s="46"/>
      <c r="RRX61" s="46"/>
      <c r="RRY61" s="46"/>
      <c r="RRZ61" s="46"/>
      <c r="RSA61" s="46"/>
      <c r="RSB61" s="46"/>
      <c r="RSC61" s="46"/>
      <c r="RSD61" s="46"/>
      <c r="RSE61" s="46"/>
      <c r="RSF61" s="46"/>
      <c r="RSG61" s="46"/>
      <c r="RSH61" s="46"/>
      <c r="RSI61" s="46"/>
      <c r="RSJ61" s="46"/>
      <c r="RSK61" s="46"/>
      <c r="RSL61" s="46"/>
      <c r="RSM61" s="46"/>
      <c r="RSN61" s="46"/>
      <c r="RSO61" s="46"/>
      <c r="RSP61" s="46"/>
      <c r="RSQ61" s="46"/>
      <c r="RSR61" s="46"/>
      <c r="RSS61" s="46"/>
      <c r="RST61" s="46"/>
      <c r="RSU61" s="46"/>
      <c r="RSV61" s="46"/>
      <c r="RSW61" s="46"/>
      <c r="RSX61" s="46"/>
      <c r="RSY61" s="46"/>
      <c r="RSZ61" s="46"/>
      <c r="RTA61" s="46"/>
      <c r="RTB61" s="46"/>
      <c r="RTC61" s="46"/>
      <c r="RTD61" s="46"/>
      <c r="RTE61" s="46"/>
      <c r="RTF61" s="46"/>
      <c r="RTG61" s="46"/>
      <c r="RTH61" s="46"/>
      <c r="RTI61" s="46"/>
      <c r="RTJ61" s="46"/>
      <c r="RTK61" s="46"/>
      <c r="RTL61" s="46"/>
      <c r="RTM61" s="46"/>
      <c r="RTN61" s="46"/>
      <c r="RTO61" s="46"/>
      <c r="RTP61" s="46"/>
      <c r="RTQ61" s="46"/>
      <c r="RTR61" s="46"/>
      <c r="RTS61" s="46"/>
      <c r="RTT61" s="46"/>
      <c r="RTU61" s="46"/>
      <c r="RTV61" s="46"/>
      <c r="RTW61" s="46"/>
      <c r="RTX61" s="46"/>
      <c r="RTY61" s="46"/>
      <c r="RTZ61" s="46"/>
      <c r="RUA61" s="46"/>
      <c r="RUB61" s="46"/>
      <c r="RUC61" s="46"/>
      <c r="RUD61" s="46"/>
      <c r="RUE61" s="46"/>
      <c r="RUF61" s="46"/>
      <c r="RUG61" s="46"/>
      <c r="RUH61" s="46"/>
      <c r="RUI61" s="46"/>
      <c r="RUJ61" s="46"/>
      <c r="RUK61" s="46"/>
      <c r="RUL61" s="46"/>
      <c r="RUM61" s="46"/>
      <c r="RUN61" s="46"/>
      <c r="RUO61" s="46"/>
      <c r="RUP61" s="46"/>
      <c r="RUQ61" s="46"/>
      <c r="RUR61" s="46"/>
      <c r="RUS61" s="46"/>
      <c r="RUT61" s="46"/>
      <c r="RUU61" s="46"/>
      <c r="RUV61" s="46"/>
      <c r="RUW61" s="46"/>
      <c r="RUX61" s="46"/>
      <c r="RUY61" s="46"/>
      <c r="RUZ61" s="46"/>
      <c r="RVA61" s="46"/>
      <c r="RVB61" s="46"/>
      <c r="RVC61" s="46"/>
      <c r="RVD61" s="46"/>
      <c r="RVE61" s="46"/>
      <c r="RVF61" s="46"/>
      <c r="RVG61" s="46"/>
      <c r="RVH61" s="46"/>
      <c r="RVI61" s="46"/>
      <c r="RVJ61" s="46"/>
      <c r="RVK61" s="46"/>
      <c r="RVL61" s="46"/>
      <c r="RVM61" s="46"/>
      <c r="RVN61" s="46"/>
      <c r="RVO61" s="46"/>
      <c r="RVP61" s="46"/>
      <c r="RVQ61" s="46"/>
      <c r="RVR61" s="46"/>
      <c r="RVS61" s="46"/>
      <c r="RVT61" s="46"/>
      <c r="RVU61" s="46"/>
      <c r="RVV61" s="46"/>
      <c r="RVW61" s="46"/>
      <c r="RVX61" s="46"/>
      <c r="RVY61" s="46"/>
      <c r="RVZ61" s="46"/>
      <c r="RWA61" s="46"/>
      <c r="RWB61" s="46"/>
      <c r="RWC61" s="46"/>
      <c r="RWD61" s="46"/>
      <c r="RWE61" s="46"/>
      <c r="RWF61" s="46"/>
      <c r="RWG61" s="46"/>
      <c r="RWH61" s="46"/>
      <c r="RWI61" s="46"/>
      <c r="RWJ61" s="46"/>
      <c r="RWK61" s="46"/>
      <c r="RWL61" s="46"/>
      <c r="RWM61" s="46"/>
      <c r="RWN61" s="46"/>
      <c r="RWO61" s="46"/>
      <c r="RWP61" s="46"/>
      <c r="RWQ61" s="46"/>
      <c r="RWR61" s="46"/>
      <c r="RWS61" s="46"/>
      <c r="RWT61" s="46"/>
      <c r="RWU61" s="46"/>
      <c r="RWV61" s="46"/>
      <c r="RWW61" s="46"/>
      <c r="RWX61" s="46"/>
      <c r="RWY61" s="46"/>
      <c r="RWZ61" s="46"/>
      <c r="RXA61" s="46"/>
      <c r="RXB61" s="46"/>
      <c r="RXC61" s="46"/>
      <c r="RXD61" s="46"/>
      <c r="RXE61" s="46"/>
      <c r="RXF61" s="46"/>
      <c r="RXG61" s="46"/>
      <c r="RXH61" s="46"/>
      <c r="RXI61" s="46"/>
      <c r="RXJ61" s="46"/>
      <c r="RXK61" s="46"/>
      <c r="RXL61" s="46"/>
      <c r="RXM61" s="46"/>
      <c r="RXN61" s="46"/>
      <c r="RXO61" s="46"/>
      <c r="RXP61" s="46"/>
      <c r="RXQ61" s="46"/>
      <c r="RXR61" s="46"/>
      <c r="RXS61" s="46"/>
      <c r="RXT61" s="46"/>
      <c r="RXU61" s="46"/>
      <c r="RXV61" s="46"/>
      <c r="RXW61" s="46"/>
      <c r="RXX61" s="46"/>
      <c r="RXY61" s="46"/>
      <c r="RXZ61" s="46"/>
      <c r="RYA61" s="46"/>
      <c r="RYB61" s="46"/>
      <c r="RYC61" s="46"/>
      <c r="RYD61" s="46"/>
      <c r="RYE61" s="46"/>
      <c r="RYF61" s="46"/>
      <c r="RYG61" s="46"/>
      <c r="RYH61" s="46"/>
      <c r="RYI61" s="46"/>
      <c r="RYJ61" s="46"/>
      <c r="RYK61" s="46"/>
      <c r="RYL61" s="46"/>
      <c r="RYM61" s="46"/>
      <c r="RYN61" s="46"/>
      <c r="RYO61" s="46"/>
      <c r="RYP61" s="46"/>
      <c r="RYQ61" s="46"/>
      <c r="RYR61" s="46"/>
      <c r="RYS61" s="46"/>
      <c r="RYT61" s="46"/>
      <c r="RYU61" s="46"/>
      <c r="RYV61" s="46"/>
      <c r="RYW61" s="46"/>
      <c r="RYX61" s="46"/>
      <c r="RYY61" s="46"/>
      <c r="RYZ61" s="46"/>
      <c r="RZA61" s="46"/>
      <c r="RZB61" s="46"/>
      <c r="RZC61" s="46"/>
      <c r="RZD61" s="46"/>
      <c r="RZE61" s="46"/>
      <c r="RZF61" s="46"/>
      <c r="RZG61" s="46"/>
      <c r="RZH61" s="46"/>
      <c r="RZI61" s="46"/>
      <c r="RZJ61" s="46"/>
      <c r="RZK61" s="46"/>
      <c r="RZL61" s="46"/>
      <c r="RZM61" s="46"/>
      <c r="RZN61" s="46"/>
      <c r="RZO61" s="46"/>
      <c r="RZP61" s="46"/>
      <c r="RZQ61" s="46"/>
      <c r="RZR61" s="46"/>
      <c r="RZS61" s="46"/>
      <c r="RZT61" s="46"/>
      <c r="RZU61" s="46"/>
      <c r="RZV61" s="46"/>
      <c r="RZW61" s="46"/>
      <c r="RZX61" s="46"/>
      <c r="RZY61" s="46"/>
      <c r="RZZ61" s="46"/>
      <c r="SAA61" s="46"/>
      <c r="SAB61" s="46"/>
      <c r="SAC61" s="46"/>
      <c r="SAD61" s="46"/>
      <c r="SAE61" s="46"/>
      <c r="SAF61" s="46"/>
      <c r="SAG61" s="46"/>
      <c r="SAH61" s="46"/>
      <c r="SAI61" s="46"/>
      <c r="SAJ61" s="46"/>
      <c r="SAK61" s="46"/>
      <c r="SAL61" s="46"/>
      <c r="SAM61" s="46"/>
      <c r="SAN61" s="46"/>
      <c r="SAO61" s="46"/>
      <c r="SAP61" s="46"/>
      <c r="SAQ61" s="46"/>
      <c r="SAR61" s="46"/>
      <c r="SAS61" s="46"/>
      <c r="SAT61" s="46"/>
      <c r="SAU61" s="46"/>
      <c r="SAV61" s="46"/>
      <c r="SAW61" s="46"/>
      <c r="SAX61" s="46"/>
      <c r="SAY61" s="46"/>
      <c r="SAZ61" s="46"/>
      <c r="SBA61" s="46"/>
      <c r="SBB61" s="46"/>
      <c r="SBC61" s="46"/>
      <c r="SBD61" s="46"/>
      <c r="SBE61" s="46"/>
      <c r="SBF61" s="46"/>
      <c r="SBG61" s="46"/>
      <c r="SBH61" s="46"/>
      <c r="SBI61" s="46"/>
      <c r="SBJ61" s="46"/>
      <c r="SBK61" s="46"/>
      <c r="SBL61" s="46"/>
      <c r="SBM61" s="46"/>
      <c r="SBN61" s="46"/>
      <c r="SBO61" s="46"/>
      <c r="SBP61" s="46"/>
      <c r="SBQ61" s="46"/>
      <c r="SBR61" s="46"/>
      <c r="SBS61" s="46"/>
      <c r="SBT61" s="46"/>
      <c r="SBU61" s="46"/>
      <c r="SBV61" s="46"/>
      <c r="SBW61" s="46"/>
      <c r="SBX61" s="46"/>
      <c r="SBY61" s="46"/>
      <c r="SBZ61" s="46"/>
      <c r="SCA61" s="46"/>
      <c r="SCB61" s="46"/>
      <c r="SCC61" s="46"/>
      <c r="SCD61" s="46"/>
      <c r="SCE61" s="46"/>
      <c r="SCF61" s="46"/>
      <c r="SCG61" s="46"/>
      <c r="SCH61" s="46"/>
      <c r="SCI61" s="46"/>
      <c r="SCJ61" s="46"/>
      <c r="SCK61" s="46"/>
      <c r="SCL61" s="46"/>
      <c r="SCM61" s="46"/>
      <c r="SCN61" s="46"/>
      <c r="SCO61" s="46"/>
      <c r="SCP61" s="46"/>
      <c r="SCQ61" s="46"/>
      <c r="SCR61" s="46"/>
      <c r="SCS61" s="46"/>
      <c r="SCT61" s="46"/>
      <c r="SCU61" s="46"/>
      <c r="SCV61" s="46"/>
      <c r="SCW61" s="46"/>
      <c r="SCX61" s="46"/>
      <c r="SCY61" s="46"/>
      <c r="SCZ61" s="46"/>
      <c r="SDA61" s="46"/>
      <c r="SDB61" s="46"/>
      <c r="SDC61" s="46"/>
      <c r="SDD61" s="46"/>
      <c r="SDE61" s="46"/>
      <c r="SDF61" s="46"/>
      <c r="SDG61" s="46"/>
      <c r="SDH61" s="46"/>
      <c r="SDI61" s="46"/>
      <c r="SDJ61" s="46"/>
      <c r="SDK61" s="46"/>
      <c r="SDL61" s="46"/>
      <c r="SDM61" s="46"/>
      <c r="SDN61" s="46"/>
      <c r="SDO61" s="46"/>
      <c r="SDP61" s="46"/>
      <c r="SDQ61" s="46"/>
      <c r="SDR61" s="46"/>
      <c r="SDS61" s="46"/>
      <c r="SDT61" s="46"/>
      <c r="SDU61" s="46"/>
      <c r="SDV61" s="46"/>
      <c r="SDW61" s="46"/>
      <c r="SDX61" s="46"/>
      <c r="SDY61" s="46"/>
      <c r="SDZ61" s="46"/>
      <c r="SEA61" s="46"/>
      <c r="SEB61" s="46"/>
      <c r="SEC61" s="46"/>
      <c r="SED61" s="46"/>
      <c r="SEE61" s="46"/>
      <c r="SEF61" s="46"/>
      <c r="SEG61" s="46"/>
      <c r="SEH61" s="46"/>
      <c r="SEI61" s="46"/>
      <c r="SEJ61" s="46"/>
      <c r="SEK61" s="46"/>
      <c r="SEL61" s="46"/>
      <c r="SEM61" s="46"/>
      <c r="SEN61" s="46"/>
      <c r="SEO61" s="46"/>
      <c r="SEP61" s="46"/>
      <c r="SEQ61" s="46"/>
      <c r="SER61" s="46"/>
      <c r="SES61" s="46"/>
      <c r="SET61" s="46"/>
      <c r="SEU61" s="46"/>
      <c r="SEV61" s="46"/>
      <c r="SEW61" s="46"/>
      <c r="SEX61" s="46"/>
      <c r="SEY61" s="46"/>
      <c r="SEZ61" s="46"/>
      <c r="SFA61" s="46"/>
      <c r="SFB61" s="46"/>
      <c r="SFC61" s="46"/>
      <c r="SFD61" s="46"/>
      <c r="SFE61" s="46"/>
      <c r="SFF61" s="46"/>
      <c r="SFG61" s="46"/>
      <c r="SFH61" s="46"/>
      <c r="SFI61" s="46"/>
      <c r="SFJ61" s="46"/>
      <c r="SFK61" s="46"/>
      <c r="SFL61" s="46"/>
      <c r="SFM61" s="46"/>
      <c r="SFN61" s="46"/>
      <c r="SFO61" s="46"/>
      <c r="SFP61" s="46"/>
      <c r="SFQ61" s="46"/>
      <c r="SFR61" s="46"/>
      <c r="SFS61" s="46"/>
      <c r="SFT61" s="46"/>
      <c r="SFU61" s="46"/>
      <c r="SFV61" s="46"/>
      <c r="SFW61" s="46"/>
      <c r="SFX61" s="46"/>
      <c r="SFY61" s="46"/>
      <c r="SFZ61" s="46"/>
      <c r="SGA61" s="46"/>
      <c r="SGB61" s="46"/>
      <c r="SGC61" s="46"/>
      <c r="SGD61" s="46"/>
      <c r="SGE61" s="46"/>
      <c r="SGF61" s="46"/>
      <c r="SGG61" s="46"/>
      <c r="SGH61" s="46"/>
      <c r="SGI61" s="46"/>
      <c r="SGJ61" s="46"/>
      <c r="SGK61" s="46"/>
      <c r="SGL61" s="46"/>
      <c r="SGM61" s="46"/>
      <c r="SGN61" s="46"/>
      <c r="SGO61" s="46"/>
      <c r="SGP61" s="46"/>
      <c r="SGQ61" s="46"/>
      <c r="SGR61" s="46"/>
      <c r="SGS61" s="46"/>
      <c r="SGT61" s="46"/>
      <c r="SGU61" s="46"/>
      <c r="SGV61" s="46"/>
      <c r="SGW61" s="46"/>
      <c r="SGX61" s="46"/>
      <c r="SGY61" s="46"/>
      <c r="SGZ61" s="46"/>
      <c r="SHA61" s="46"/>
      <c r="SHB61" s="46"/>
      <c r="SHC61" s="46"/>
      <c r="SHD61" s="46"/>
      <c r="SHE61" s="46"/>
      <c r="SHF61" s="46"/>
      <c r="SHG61" s="46"/>
      <c r="SHH61" s="46"/>
      <c r="SHI61" s="46"/>
      <c r="SHJ61" s="46"/>
      <c r="SHK61" s="46"/>
      <c r="SHL61" s="46"/>
      <c r="SHM61" s="46"/>
      <c r="SHN61" s="46"/>
      <c r="SHO61" s="46"/>
      <c r="SHP61" s="46"/>
      <c r="SHQ61" s="46"/>
      <c r="SHR61" s="46"/>
      <c r="SHS61" s="46"/>
      <c r="SHT61" s="46"/>
      <c r="SHU61" s="46"/>
      <c r="SHV61" s="46"/>
      <c r="SHW61" s="46"/>
      <c r="SHX61" s="46"/>
      <c r="SHY61" s="46"/>
      <c r="SHZ61" s="46"/>
      <c r="SIA61" s="46"/>
      <c r="SIB61" s="46"/>
      <c r="SIC61" s="46"/>
      <c r="SID61" s="46"/>
      <c r="SIE61" s="46"/>
      <c r="SIF61" s="46"/>
      <c r="SIG61" s="46"/>
      <c r="SIH61" s="46"/>
      <c r="SII61" s="46"/>
      <c r="SIJ61" s="46"/>
      <c r="SIK61" s="46"/>
      <c r="SIL61" s="46"/>
      <c r="SIM61" s="46"/>
      <c r="SIN61" s="46"/>
      <c r="SIO61" s="46"/>
      <c r="SIP61" s="46"/>
      <c r="SIQ61" s="46"/>
      <c r="SIR61" s="46"/>
      <c r="SIS61" s="46"/>
      <c r="SIT61" s="46"/>
      <c r="SIU61" s="46"/>
      <c r="SIV61" s="46"/>
      <c r="SIW61" s="46"/>
      <c r="SIX61" s="46"/>
      <c r="SIY61" s="46"/>
      <c r="SIZ61" s="46"/>
      <c r="SJA61" s="46"/>
      <c r="SJB61" s="46"/>
      <c r="SJC61" s="46"/>
      <c r="SJD61" s="46"/>
      <c r="SJE61" s="46"/>
      <c r="SJF61" s="46"/>
      <c r="SJG61" s="46"/>
      <c r="SJH61" s="46"/>
      <c r="SJI61" s="46"/>
      <c r="SJJ61" s="46"/>
      <c r="SJK61" s="46"/>
      <c r="SJL61" s="46"/>
      <c r="SJM61" s="46"/>
      <c r="SJN61" s="46"/>
      <c r="SJO61" s="46"/>
      <c r="SJP61" s="46"/>
      <c r="SJQ61" s="46"/>
      <c r="SJR61" s="46"/>
      <c r="SJS61" s="46"/>
      <c r="SJT61" s="46"/>
      <c r="SJU61" s="46"/>
      <c r="SJV61" s="46"/>
      <c r="SJW61" s="46"/>
      <c r="SJX61" s="46"/>
      <c r="SJY61" s="46"/>
      <c r="SJZ61" s="46"/>
      <c r="SKA61" s="46"/>
      <c r="SKB61" s="46"/>
      <c r="SKC61" s="46"/>
      <c r="SKD61" s="46"/>
      <c r="SKE61" s="46"/>
      <c r="SKF61" s="46"/>
      <c r="SKG61" s="46"/>
      <c r="SKH61" s="46"/>
      <c r="SKI61" s="46"/>
      <c r="SKJ61" s="46"/>
      <c r="SKK61" s="46"/>
      <c r="SKL61" s="46"/>
      <c r="SKM61" s="46"/>
      <c r="SKN61" s="46"/>
      <c r="SKO61" s="46"/>
      <c r="SKP61" s="46"/>
      <c r="SKQ61" s="46"/>
      <c r="SKR61" s="46"/>
      <c r="SKS61" s="46"/>
      <c r="SKT61" s="46"/>
      <c r="SKU61" s="46"/>
      <c r="SKV61" s="46"/>
      <c r="SKW61" s="46"/>
      <c r="SKX61" s="46"/>
      <c r="SKY61" s="46"/>
      <c r="SKZ61" s="46"/>
      <c r="SLA61" s="46"/>
      <c r="SLB61" s="46"/>
      <c r="SLC61" s="46"/>
      <c r="SLD61" s="46"/>
      <c r="SLE61" s="46"/>
      <c r="SLF61" s="46"/>
      <c r="SLG61" s="46"/>
      <c r="SLH61" s="46"/>
      <c r="SLI61" s="46"/>
      <c r="SLJ61" s="46"/>
      <c r="SLK61" s="46"/>
      <c r="SLL61" s="46"/>
      <c r="SLM61" s="46"/>
      <c r="SLN61" s="46"/>
      <c r="SLO61" s="46"/>
      <c r="SLP61" s="46"/>
      <c r="SLQ61" s="46"/>
      <c r="SLR61" s="46"/>
      <c r="SLS61" s="46"/>
      <c r="SLT61" s="46"/>
      <c r="SLU61" s="46"/>
      <c r="SLV61" s="46"/>
      <c r="SLW61" s="46"/>
      <c r="SLX61" s="46"/>
      <c r="SLY61" s="46"/>
      <c r="SLZ61" s="46"/>
      <c r="SMA61" s="46"/>
      <c r="SMB61" s="46"/>
      <c r="SMC61" s="46"/>
      <c r="SMD61" s="46"/>
      <c r="SME61" s="46"/>
      <c r="SMF61" s="46"/>
      <c r="SMG61" s="46"/>
      <c r="SMH61" s="46"/>
      <c r="SMI61" s="46"/>
      <c r="SMJ61" s="46"/>
      <c r="SMK61" s="46"/>
      <c r="SML61" s="46"/>
      <c r="SMM61" s="46"/>
      <c r="SMN61" s="46"/>
      <c r="SMO61" s="46"/>
      <c r="SMP61" s="46"/>
      <c r="SMQ61" s="46"/>
      <c r="SMR61" s="46"/>
      <c r="SMS61" s="46"/>
      <c r="SMT61" s="46"/>
      <c r="SMU61" s="46"/>
      <c r="SMV61" s="46"/>
      <c r="SMW61" s="46"/>
      <c r="SMX61" s="46"/>
      <c r="SMY61" s="46"/>
      <c r="SMZ61" s="46"/>
      <c r="SNA61" s="46"/>
      <c r="SNB61" s="46"/>
      <c r="SNC61" s="46"/>
      <c r="SND61" s="46"/>
      <c r="SNE61" s="46"/>
      <c r="SNF61" s="46"/>
      <c r="SNG61" s="46"/>
      <c r="SNH61" s="46"/>
      <c r="SNI61" s="46"/>
      <c r="SNJ61" s="46"/>
      <c r="SNK61" s="46"/>
      <c r="SNL61" s="46"/>
      <c r="SNM61" s="46"/>
      <c r="SNN61" s="46"/>
      <c r="SNO61" s="46"/>
      <c r="SNP61" s="46"/>
      <c r="SNQ61" s="46"/>
      <c r="SNR61" s="46"/>
      <c r="SNS61" s="46"/>
      <c r="SNT61" s="46"/>
      <c r="SNU61" s="46"/>
      <c r="SNV61" s="46"/>
      <c r="SNW61" s="46"/>
      <c r="SNX61" s="46"/>
      <c r="SNY61" s="46"/>
      <c r="SNZ61" s="46"/>
      <c r="SOA61" s="46"/>
      <c r="SOB61" s="46"/>
      <c r="SOC61" s="46"/>
      <c r="SOD61" s="46"/>
      <c r="SOE61" s="46"/>
      <c r="SOF61" s="46"/>
      <c r="SOG61" s="46"/>
      <c r="SOH61" s="46"/>
      <c r="SOI61" s="46"/>
      <c r="SOJ61" s="46"/>
      <c r="SOK61" s="46"/>
      <c r="SOL61" s="46"/>
      <c r="SOM61" s="46"/>
      <c r="SON61" s="46"/>
      <c r="SOO61" s="46"/>
      <c r="SOP61" s="46"/>
      <c r="SOQ61" s="46"/>
      <c r="SOR61" s="46"/>
      <c r="SOS61" s="46"/>
      <c r="SOT61" s="46"/>
      <c r="SOU61" s="46"/>
      <c r="SOV61" s="46"/>
      <c r="SOW61" s="46"/>
      <c r="SOX61" s="46"/>
      <c r="SOY61" s="46"/>
      <c r="SOZ61" s="46"/>
      <c r="SPA61" s="46"/>
      <c r="SPB61" s="46"/>
      <c r="SPC61" s="46"/>
      <c r="SPD61" s="46"/>
      <c r="SPE61" s="46"/>
      <c r="SPF61" s="46"/>
      <c r="SPG61" s="46"/>
      <c r="SPH61" s="46"/>
      <c r="SPI61" s="46"/>
      <c r="SPJ61" s="46"/>
      <c r="SPK61" s="46"/>
      <c r="SPL61" s="46"/>
      <c r="SPM61" s="46"/>
      <c r="SPN61" s="46"/>
      <c r="SPO61" s="46"/>
      <c r="SPP61" s="46"/>
      <c r="SPQ61" s="46"/>
      <c r="SPR61" s="46"/>
      <c r="SPS61" s="46"/>
      <c r="SPT61" s="46"/>
      <c r="SPU61" s="46"/>
      <c r="SPV61" s="46"/>
      <c r="SPW61" s="46"/>
      <c r="SPX61" s="46"/>
      <c r="SPY61" s="46"/>
      <c r="SPZ61" s="46"/>
      <c r="SQA61" s="46"/>
      <c r="SQB61" s="46"/>
      <c r="SQC61" s="46"/>
      <c r="SQD61" s="46"/>
      <c r="SQE61" s="46"/>
      <c r="SQF61" s="46"/>
      <c r="SQG61" s="46"/>
      <c r="SQH61" s="46"/>
      <c r="SQI61" s="46"/>
      <c r="SQJ61" s="46"/>
      <c r="SQK61" s="46"/>
      <c r="SQL61" s="46"/>
      <c r="SQM61" s="46"/>
      <c r="SQN61" s="46"/>
      <c r="SQO61" s="46"/>
      <c r="SQP61" s="46"/>
      <c r="SQQ61" s="46"/>
      <c r="SQR61" s="46"/>
      <c r="SQS61" s="46"/>
      <c r="SQT61" s="46"/>
      <c r="SQU61" s="46"/>
      <c r="SQV61" s="46"/>
      <c r="SQW61" s="46"/>
      <c r="SQX61" s="46"/>
      <c r="SQY61" s="46"/>
      <c r="SQZ61" s="46"/>
      <c r="SRA61" s="46"/>
      <c r="SRB61" s="46"/>
      <c r="SRC61" s="46"/>
      <c r="SRD61" s="46"/>
      <c r="SRE61" s="46"/>
      <c r="SRF61" s="46"/>
      <c r="SRG61" s="46"/>
      <c r="SRH61" s="46"/>
      <c r="SRI61" s="46"/>
      <c r="SRJ61" s="46"/>
      <c r="SRK61" s="46"/>
      <c r="SRL61" s="46"/>
      <c r="SRM61" s="46"/>
      <c r="SRN61" s="46"/>
      <c r="SRO61" s="46"/>
      <c r="SRP61" s="46"/>
      <c r="SRQ61" s="46"/>
      <c r="SRR61" s="46"/>
      <c r="SRS61" s="46"/>
      <c r="SRT61" s="46"/>
      <c r="SRU61" s="46"/>
      <c r="SRV61" s="46"/>
      <c r="SRW61" s="46"/>
      <c r="SRX61" s="46"/>
      <c r="SRY61" s="46"/>
      <c r="SRZ61" s="46"/>
      <c r="SSA61" s="46"/>
      <c r="SSB61" s="46"/>
      <c r="SSC61" s="46"/>
      <c r="SSD61" s="46"/>
      <c r="SSE61" s="46"/>
      <c r="SSF61" s="46"/>
      <c r="SSG61" s="46"/>
      <c r="SSH61" s="46"/>
      <c r="SSI61" s="46"/>
      <c r="SSJ61" s="46"/>
      <c r="SSK61" s="46"/>
      <c r="SSL61" s="46"/>
      <c r="SSM61" s="46"/>
      <c r="SSN61" s="46"/>
      <c r="SSO61" s="46"/>
      <c r="SSP61" s="46"/>
      <c r="SSQ61" s="46"/>
      <c r="SSR61" s="46"/>
      <c r="SSS61" s="46"/>
      <c r="SST61" s="46"/>
      <c r="SSU61" s="46"/>
      <c r="SSV61" s="46"/>
      <c r="SSW61" s="46"/>
      <c r="SSX61" s="46"/>
      <c r="SSY61" s="46"/>
      <c r="SSZ61" s="46"/>
      <c r="STA61" s="46"/>
      <c r="STB61" s="46"/>
      <c r="STC61" s="46"/>
      <c r="STD61" s="46"/>
      <c r="STE61" s="46"/>
      <c r="STF61" s="46"/>
      <c r="STG61" s="46"/>
      <c r="STH61" s="46"/>
      <c r="STI61" s="46"/>
      <c r="STJ61" s="46"/>
      <c r="STK61" s="46"/>
      <c r="STL61" s="46"/>
      <c r="STM61" s="46"/>
      <c r="STN61" s="46"/>
      <c r="STO61" s="46"/>
      <c r="STP61" s="46"/>
      <c r="STQ61" s="46"/>
      <c r="STR61" s="46"/>
      <c r="STS61" s="46"/>
      <c r="STT61" s="46"/>
      <c r="STU61" s="46"/>
      <c r="STV61" s="46"/>
      <c r="STW61" s="46"/>
      <c r="STX61" s="46"/>
      <c r="STY61" s="46"/>
      <c r="STZ61" s="46"/>
      <c r="SUA61" s="46"/>
      <c r="SUB61" s="46"/>
      <c r="SUC61" s="46"/>
      <c r="SUD61" s="46"/>
      <c r="SUE61" s="46"/>
      <c r="SUF61" s="46"/>
      <c r="SUG61" s="46"/>
      <c r="SUH61" s="46"/>
      <c r="SUI61" s="46"/>
      <c r="SUJ61" s="46"/>
      <c r="SUK61" s="46"/>
      <c r="SUL61" s="46"/>
      <c r="SUM61" s="46"/>
      <c r="SUN61" s="46"/>
      <c r="SUO61" s="46"/>
      <c r="SUP61" s="46"/>
      <c r="SUQ61" s="46"/>
      <c r="SUR61" s="46"/>
      <c r="SUS61" s="46"/>
      <c r="SUT61" s="46"/>
      <c r="SUU61" s="46"/>
      <c r="SUV61" s="46"/>
      <c r="SUW61" s="46"/>
      <c r="SUX61" s="46"/>
      <c r="SUY61" s="46"/>
      <c r="SUZ61" s="46"/>
      <c r="SVA61" s="46"/>
      <c r="SVB61" s="46"/>
      <c r="SVC61" s="46"/>
      <c r="SVD61" s="46"/>
      <c r="SVE61" s="46"/>
      <c r="SVF61" s="46"/>
      <c r="SVG61" s="46"/>
      <c r="SVH61" s="46"/>
      <c r="SVI61" s="46"/>
      <c r="SVJ61" s="46"/>
      <c r="SVK61" s="46"/>
      <c r="SVL61" s="46"/>
      <c r="SVM61" s="46"/>
      <c r="SVN61" s="46"/>
      <c r="SVO61" s="46"/>
      <c r="SVP61" s="46"/>
      <c r="SVQ61" s="46"/>
      <c r="SVR61" s="46"/>
      <c r="SVS61" s="46"/>
      <c r="SVT61" s="46"/>
      <c r="SVU61" s="46"/>
      <c r="SVV61" s="46"/>
      <c r="SVW61" s="46"/>
      <c r="SVX61" s="46"/>
      <c r="SVY61" s="46"/>
      <c r="SVZ61" s="46"/>
      <c r="SWA61" s="46"/>
      <c r="SWB61" s="46"/>
      <c r="SWC61" s="46"/>
      <c r="SWD61" s="46"/>
      <c r="SWE61" s="46"/>
      <c r="SWF61" s="46"/>
      <c r="SWG61" s="46"/>
      <c r="SWH61" s="46"/>
      <c r="SWI61" s="46"/>
      <c r="SWJ61" s="46"/>
      <c r="SWK61" s="46"/>
      <c r="SWL61" s="46"/>
      <c r="SWM61" s="46"/>
      <c r="SWN61" s="46"/>
      <c r="SWO61" s="46"/>
      <c r="SWP61" s="46"/>
      <c r="SWQ61" s="46"/>
      <c r="SWR61" s="46"/>
      <c r="SWS61" s="46"/>
      <c r="SWT61" s="46"/>
      <c r="SWU61" s="46"/>
      <c r="SWV61" s="46"/>
      <c r="SWW61" s="46"/>
      <c r="SWX61" s="46"/>
      <c r="SWY61" s="46"/>
      <c r="SWZ61" s="46"/>
      <c r="SXA61" s="46"/>
      <c r="SXB61" s="46"/>
      <c r="SXC61" s="46"/>
      <c r="SXD61" s="46"/>
      <c r="SXE61" s="46"/>
      <c r="SXF61" s="46"/>
      <c r="SXG61" s="46"/>
      <c r="SXH61" s="46"/>
      <c r="SXI61" s="46"/>
      <c r="SXJ61" s="46"/>
      <c r="SXK61" s="46"/>
      <c r="SXL61" s="46"/>
      <c r="SXM61" s="46"/>
      <c r="SXN61" s="46"/>
      <c r="SXO61" s="46"/>
      <c r="SXP61" s="46"/>
      <c r="SXQ61" s="46"/>
      <c r="SXR61" s="46"/>
      <c r="SXS61" s="46"/>
      <c r="SXT61" s="46"/>
      <c r="SXU61" s="46"/>
      <c r="SXV61" s="46"/>
      <c r="SXW61" s="46"/>
      <c r="SXX61" s="46"/>
      <c r="SXY61" s="46"/>
      <c r="SXZ61" s="46"/>
      <c r="SYA61" s="46"/>
      <c r="SYB61" s="46"/>
      <c r="SYC61" s="46"/>
      <c r="SYD61" s="46"/>
      <c r="SYE61" s="46"/>
      <c r="SYF61" s="46"/>
      <c r="SYG61" s="46"/>
      <c r="SYH61" s="46"/>
      <c r="SYI61" s="46"/>
      <c r="SYJ61" s="46"/>
      <c r="SYK61" s="46"/>
      <c r="SYL61" s="46"/>
      <c r="SYM61" s="46"/>
      <c r="SYN61" s="46"/>
      <c r="SYO61" s="46"/>
      <c r="SYP61" s="46"/>
      <c r="SYQ61" s="46"/>
      <c r="SYR61" s="46"/>
      <c r="SYS61" s="46"/>
      <c r="SYT61" s="46"/>
      <c r="SYU61" s="46"/>
      <c r="SYV61" s="46"/>
      <c r="SYW61" s="46"/>
      <c r="SYX61" s="46"/>
      <c r="SYY61" s="46"/>
      <c r="SYZ61" s="46"/>
      <c r="SZA61" s="46"/>
      <c r="SZB61" s="46"/>
      <c r="SZC61" s="46"/>
      <c r="SZD61" s="46"/>
      <c r="SZE61" s="46"/>
      <c r="SZF61" s="46"/>
      <c r="SZG61" s="46"/>
      <c r="SZH61" s="46"/>
      <c r="SZI61" s="46"/>
      <c r="SZJ61" s="46"/>
      <c r="SZK61" s="46"/>
      <c r="SZL61" s="46"/>
      <c r="SZM61" s="46"/>
      <c r="SZN61" s="46"/>
      <c r="SZO61" s="46"/>
      <c r="SZP61" s="46"/>
      <c r="SZQ61" s="46"/>
      <c r="SZR61" s="46"/>
      <c r="SZS61" s="46"/>
      <c r="SZT61" s="46"/>
      <c r="SZU61" s="46"/>
      <c r="SZV61" s="46"/>
      <c r="SZW61" s="46"/>
      <c r="SZX61" s="46"/>
      <c r="SZY61" s="46"/>
      <c r="SZZ61" s="46"/>
      <c r="TAA61" s="46"/>
      <c r="TAB61" s="46"/>
      <c r="TAC61" s="46"/>
      <c r="TAD61" s="46"/>
      <c r="TAE61" s="46"/>
      <c r="TAF61" s="46"/>
      <c r="TAG61" s="46"/>
      <c r="TAH61" s="46"/>
      <c r="TAI61" s="46"/>
      <c r="TAJ61" s="46"/>
      <c r="TAK61" s="46"/>
      <c r="TAL61" s="46"/>
      <c r="TAM61" s="46"/>
      <c r="TAN61" s="46"/>
      <c r="TAO61" s="46"/>
      <c r="TAP61" s="46"/>
      <c r="TAQ61" s="46"/>
      <c r="TAR61" s="46"/>
      <c r="TAS61" s="46"/>
      <c r="TAT61" s="46"/>
      <c r="TAU61" s="46"/>
      <c r="TAV61" s="46"/>
      <c r="TAW61" s="46"/>
      <c r="TAX61" s="46"/>
      <c r="TAY61" s="46"/>
      <c r="TAZ61" s="46"/>
      <c r="TBA61" s="46"/>
      <c r="TBB61" s="46"/>
      <c r="TBC61" s="46"/>
      <c r="TBD61" s="46"/>
      <c r="TBE61" s="46"/>
      <c r="TBF61" s="46"/>
      <c r="TBG61" s="46"/>
      <c r="TBH61" s="46"/>
      <c r="TBI61" s="46"/>
      <c r="TBJ61" s="46"/>
      <c r="TBK61" s="46"/>
      <c r="TBL61" s="46"/>
      <c r="TBM61" s="46"/>
      <c r="TBN61" s="46"/>
      <c r="TBO61" s="46"/>
      <c r="TBP61" s="46"/>
      <c r="TBQ61" s="46"/>
      <c r="TBR61" s="46"/>
      <c r="TBS61" s="46"/>
      <c r="TBT61" s="46"/>
      <c r="TBU61" s="46"/>
      <c r="TBV61" s="46"/>
      <c r="TBW61" s="46"/>
      <c r="TBX61" s="46"/>
      <c r="TBY61" s="46"/>
      <c r="TBZ61" s="46"/>
      <c r="TCA61" s="46"/>
      <c r="TCB61" s="46"/>
      <c r="TCC61" s="46"/>
      <c r="TCD61" s="46"/>
      <c r="TCE61" s="46"/>
      <c r="TCF61" s="46"/>
      <c r="TCG61" s="46"/>
      <c r="TCH61" s="46"/>
      <c r="TCI61" s="46"/>
      <c r="TCJ61" s="46"/>
      <c r="TCK61" s="46"/>
      <c r="TCL61" s="46"/>
      <c r="TCM61" s="46"/>
      <c r="TCN61" s="46"/>
      <c r="TCO61" s="46"/>
      <c r="TCP61" s="46"/>
      <c r="TCQ61" s="46"/>
      <c r="TCR61" s="46"/>
      <c r="TCS61" s="46"/>
      <c r="TCT61" s="46"/>
      <c r="TCU61" s="46"/>
      <c r="TCV61" s="46"/>
      <c r="TCW61" s="46"/>
      <c r="TCX61" s="46"/>
      <c r="TCY61" s="46"/>
      <c r="TCZ61" s="46"/>
      <c r="TDA61" s="46"/>
      <c r="TDB61" s="46"/>
      <c r="TDC61" s="46"/>
      <c r="TDD61" s="46"/>
      <c r="TDE61" s="46"/>
      <c r="TDF61" s="46"/>
      <c r="TDG61" s="46"/>
      <c r="TDH61" s="46"/>
      <c r="TDI61" s="46"/>
      <c r="TDJ61" s="46"/>
      <c r="TDK61" s="46"/>
      <c r="TDL61" s="46"/>
      <c r="TDM61" s="46"/>
      <c r="TDN61" s="46"/>
      <c r="TDO61" s="46"/>
      <c r="TDP61" s="46"/>
      <c r="TDQ61" s="46"/>
      <c r="TDR61" s="46"/>
      <c r="TDS61" s="46"/>
      <c r="TDT61" s="46"/>
      <c r="TDU61" s="46"/>
      <c r="TDV61" s="46"/>
      <c r="TDW61" s="46"/>
      <c r="TDX61" s="46"/>
      <c r="TDY61" s="46"/>
      <c r="TDZ61" s="46"/>
      <c r="TEA61" s="46"/>
      <c r="TEB61" s="46"/>
      <c r="TEC61" s="46"/>
      <c r="TED61" s="46"/>
      <c r="TEE61" s="46"/>
      <c r="TEF61" s="46"/>
      <c r="TEG61" s="46"/>
      <c r="TEH61" s="46"/>
      <c r="TEI61" s="46"/>
      <c r="TEJ61" s="46"/>
      <c r="TEK61" s="46"/>
      <c r="TEL61" s="46"/>
      <c r="TEM61" s="46"/>
      <c r="TEN61" s="46"/>
      <c r="TEO61" s="46"/>
      <c r="TEP61" s="46"/>
      <c r="TEQ61" s="46"/>
      <c r="TER61" s="46"/>
      <c r="TES61" s="46"/>
      <c r="TET61" s="46"/>
      <c r="TEU61" s="46"/>
      <c r="TEV61" s="46"/>
      <c r="TEW61" s="46"/>
      <c r="TEX61" s="46"/>
      <c r="TEY61" s="46"/>
      <c r="TEZ61" s="46"/>
      <c r="TFA61" s="46"/>
      <c r="TFB61" s="46"/>
      <c r="TFC61" s="46"/>
      <c r="TFD61" s="46"/>
      <c r="TFE61" s="46"/>
      <c r="TFF61" s="46"/>
      <c r="TFG61" s="46"/>
      <c r="TFH61" s="46"/>
      <c r="TFI61" s="46"/>
      <c r="TFJ61" s="46"/>
      <c r="TFK61" s="46"/>
      <c r="TFL61" s="46"/>
      <c r="TFM61" s="46"/>
      <c r="TFN61" s="46"/>
      <c r="TFO61" s="46"/>
      <c r="TFP61" s="46"/>
      <c r="TFQ61" s="46"/>
      <c r="TFR61" s="46"/>
      <c r="TFS61" s="46"/>
      <c r="TFT61" s="46"/>
      <c r="TFU61" s="46"/>
      <c r="TFV61" s="46"/>
      <c r="TFW61" s="46"/>
      <c r="TFX61" s="46"/>
      <c r="TFY61" s="46"/>
      <c r="TFZ61" s="46"/>
      <c r="TGA61" s="46"/>
      <c r="TGB61" s="46"/>
      <c r="TGC61" s="46"/>
      <c r="TGD61" s="46"/>
      <c r="TGE61" s="46"/>
      <c r="TGF61" s="46"/>
      <c r="TGG61" s="46"/>
      <c r="TGH61" s="46"/>
      <c r="TGI61" s="46"/>
      <c r="TGJ61" s="46"/>
      <c r="TGK61" s="46"/>
      <c r="TGL61" s="46"/>
      <c r="TGM61" s="46"/>
      <c r="TGN61" s="46"/>
      <c r="TGO61" s="46"/>
      <c r="TGP61" s="46"/>
      <c r="TGQ61" s="46"/>
      <c r="TGR61" s="46"/>
      <c r="TGS61" s="46"/>
      <c r="TGT61" s="46"/>
      <c r="TGU61" s="46"/>
      <c r="TGV61" s="46"/>
      <c r="TGW61" s="46"/>
      <c r="TGX61" s="46"/>
      <c r="TGY61" s="46"/>
      <c r="TGZ61" s="46"/>
      <c r="THA61" s="46"/>
      <c r="THB61" s="46"/>
      <c r="THC61" s="46"/>
      <c r="THD61" s="46"/>
      <c r="THE61" s="46"/>
      <c r="THF61" s="46"/>
      <c r="THG61" s="46"/>
      <c r="THH61" s="46"/>
      <c r="THI61" s="46"/>
      <c r="THJ61" s="46"/>
      <c r="THK61" s="46"/>
      <c r="THL61" s="46"/>
      <c r="THM61" s="46"/>
      <c r="THN61" s="46"/>
      <c r="THO61" s="46"/>
      <c r="THP61" s="46"/>
      <c r="THQ61" s="46"/>
      <c r="THR61" s="46"/>
      <c r="THS61" s="46"/>
      <c r="THT61" s="46"/>
      <c r="THU61" s="46"/>
      <c r="THV61" s="46"/>
      <c r="THW61" s="46"/>
      <c r="THX61" s="46"/>
      <c r="THY61" s="46"/>
      <c r="THZ61" s="46"/>
      <c r="TIA61" s="46"/>
      <c r="TIB61" s="46"/>
      <c r="TIC61" s="46"/>
      <c r="TID61" s="46"/>
      <c r="TIE61" s="46"/>
      <c r="TIF61" s="46"/>
      <c r="TIG61" s="46"/>
      <c r="TIH61" s="46"/>
      <c r="TII61" s="46"/>
      <c r="TIJ61" s="46"/>
      <c r="TIK61" s="46"/>
      <c r="TIL61" s="46"/>
      <c r="TIM61" s="46"/>
      <c r="TIN61" s="46"/>
      <c r="TIO61" s="46"/>
      <c r="TIP61" s="46"/>
      <c r="TIQ61" s="46"/>
      <c r="TIR61" s="46"/>
      <c r="TIS61" s="46"/>
      <c r="TIT61" s="46"/>
      <c r="TIU61" s="46"/>
      <c r="TIV61" s="46"/>
      <c r="TIW61" s="46"/>
      <c r="TIX61" s="46"/>
      <c r="TIY61" s="46"/>
      <c r="TIZ61" s="46"/>
      <c r="TJA61" s="46"/>
      <c r="TJB61" s="46"/>
      <c r="TJC61" s="46"/>
      <c r="TJD61" s="46"/>
      <c r="TJE61" s="46"/>
      <c r="TJF61" s="46"/>
      <c r="TJG61" s="46"/>
      <c r="TJH61" s="46"/>
      <c r="TJI61" s="46"/>
      <c r="TJJ61" s="46"/>
      <c r="TJK61" s="46"/>
      <c r="TJL61" s="46"/>
      <c r="TJM61" s="46"/>
      <c r="TJN61" s="46"/>
      <c r="TJO61" s="46"/>
      <c r="TJP61" s="46"/>
      <c r="TJQ61" s="46"/>
      <c r="TJR61" s="46"/>
      <c r="TJS61" s="46"/>
      <c r="TJT61" s="46"/>
      <c r="TJU61" s="46"/>
      <c r="TJV61" s="46"/>
      <c r="TJW61" s="46"/>
      <c r="TJX61" s="46"/>
      <c r="TJY61" s="46"/>
      <c r="TJZ61" s="46"/>
      <c r="TKA61" s="46"/>
      <c r="TKB61" s="46"/>
      <c r="TKC61" s="46"/>
      <c r="TKD61" s="46"/>
      <c r="TKE61" s="46"/>
      <c r="TKF61" s="46"/>
      <c r="TKG61" s="46"/>
      <c r="TKH61" s="46"/>
      <c r="TKI61" s="46"/>
      <c r="TKJ61" s="46"/>
      <c r="TKK61" s="46"/>
      <c r="TKL61" s="46"/>
      <c r="TKM61" s="46"/>
      <c r="TKN61" s="46"/>
      <c r="TKO61" s="46"/>
      <c r="TKP61" s="46"/>
      <c r="TKQ61" s="46"/>
      <c r="TKR61" s="46"/>
      <c r="TKS61" s="46"/>
      <c r="TKT61" s="46"/>
      <c r="TKU61" s="46"/>
      <c r="TKV61" s="46"/>
      <c r="TKW61" s="46"/>
      <c r="TKX61" s="46"/>
      <c r="TKY61" s="46"/>
      <c r="TKZ61" s="46"/>
      <c r="TLA61" s="46"/>
      <c r="TLB61" s="46"/>
      <c r="TLC61" s="46"/>
      <c r="TLD61" s="46"/>
      <c r="TLE61" s="46"/>
      <c r="TLF61" s="46"/>
      <c r="TLG61" s="46"/>
      <c r="TLH61" s="46"/>
      <c r="TLI61" s="46"/>
      <c r="TLJ61" s="46"/>
      <c r="TLK61" s="46"/>
      <c r="TLL61" s="46"/>
      <c r="TLM61" s="46"/>
      <c r="TLN61" s="46"/>
      <c r="TLO61" s="46"/>
      <c r="TLP61" s="46"/>
      <c r="TLQ61" s="46"/>
      <c r="TLR61" s="46"/>
      <c r="TLS61" s="46"/>
      <c r="TLT61" s="46"/>
      <c r="TLU61" s="46"/>
      <c r="TLV61" s="46"/>
      <c r="TLW61" s="46"/>
      <c r="TLX61" s="46"/>
      <c r="TLY61" s="46"/>
      <c r="TLZ61" s="46"/>
      <c r="TMA61" s="46"/>
      <c r="TMB61" s="46"/>
      <c r="TMC61" s="46"/>
      <c r="TMD61" s="46"/>
      <c r="TME61" s="46"/>
      <c r="TMF61" s="46"/>
      <c r="TMG61" s="46"/>
      <c r="TMH61" s="46"/>
      <c r="TMI61" s="46"/>
      <c r="TMJ61" s="46"/>
      <c r="TMK61" s="46"/>
      <c r="TML61" s="46"/>
      <c r="TMM61" s="46"/>
      <c r="TMN61" s="46"/>
      <c r="TMO61" s="46"/>
      <c r="TMP61" s="46"/>
      <c r="TMQ61" s="46"/>
      <c r="TMR61" s="46"/>
      <c r="TMS61" s="46"/>
      <c r="TMT61" s="46"/>
      <c r="TMU61" s="46"/>
      <c r="TMV61" s="46"/>
      <c r="TMW61" s="46"/>
      <c r="TMX61" s="46"/>
      <c r="TMY61" s="46"/>
      <c r="TMZ61" s="46"/>
      <c r="TNA61" s="46"/>
      <c r="TNB61" s="46"/>
      <c r="TNC61" s="46"/>
      <c r="TND61" s="46"/>
      <c r="TNE61" s="46"/>
      <c r="TNF61" s="46"/>
      <c r="TNG61" s="46"/>
      <c r="TNH61" s="46"/>
      <c r="TNI61" s="46"/>
      <c r="TNJ61" s="46"/>
      <c r="TNK61" s="46"/>
      <c r="TNL61" s="46"/>
      <c r="TNM61" s="46"/>
      <c r="TNN61" s="46"/>
      <c r="TNO61" s="46"/>
      <c r="TNP61" s="46"/>
      <c r="TNQ61" s="46"/>
      <c r="TNR61" s="46"/>
      <c r="TNS61" s="46"/>
      <c r="TNT61" s="46"/>
      <c r="TNU61" s="46"/>
      <c r="TNV61" s="46"/>
      <c r="TNW61" s="46"/>
      <c r="TNX61" s="46"/>
      <c r="TNY61" s="46"/>
      <c r="TNZ61" s="46"/>
      <c r="TOA61" s="46"/>
      <c r="TOB61" s="46"/>
      <c r="TOC61" s="46"/>
      <c r="TOD61" s="46"/>
      <c r="TOE61" s="46"/>
      <c r="TOF61" s="46"/>
      <c r="TOG61" s="46"/>
      <c r="TOH61" s="46"/>
      <c r="TOI61" s="46"/>
      <c r="TOJ61" s="46"/>
      <c r="TOK61" s="46"/>
      <c r="TOL61" s="46"/>
      <c r="TOM61" s="46"/>
      <c r="TON61" s="46"/>
      <c r="TOO61" s="46"/>
      <c r="TOP61" s="46"/>
      <c r="TOQ61" s="46"/>
      <c r="TOR61" s="46"/>
      <c r="TOS61" s="46"/>
      <c r="TOT61" s="46"/>
      <c r="TOU61" s="46"/>
      <c r="TOV61" s="46"/>
      <c r="TOW61" s="46"/>
      <c r="TOX61" s="46"/>
      <c r="TOY61" s="46"/>
      <c r="TOZ61" s="46"/>
      <c r="TPA61" s="46"/>
      <c r="TPB61" s="46"/>
      <c r="TPC61" s="46"/>
      <c r="TPD61" s="46"/>
      <c r="TPE61" s="46"/>
      <c r="TPF61" s="46"/>
      <c r="TPG61" s="46"/>
      <c r="TPH61" s="46"/>
      <c r="TPI61" s="46"/>
      <c r="TPJ61" s="46"/>
      <c r="TPK61" s="46"/>
      <c r="TPL61" s="46"/>
      <c r="TPM61" s="46"/>
      <c r="TPN61" s="46"/>
      <c r="TPO61" s="46"/>
      <c r="TPP61" s="46"/>
      <c r="TPQ61" s="46"/>
      <c r="TPR61" s="46"/>
      <c r="TPS61" s="46"/>
      <c r="TPT61" s="46"/>
      <c r="TPU61" s="46"/>
      <c r="TPV61" s="46"/>
      <c r="TPW61" s="46"/>
      <c r="TPX61" s="46"/>
      <c r="TPY61" s="46"/>
      <c r="TPZ61" s="46"/>
      <c r="TQA61" s="46"/>
      <c r="TQB61" s="46"/>
      <c r="TQC61" s="46"/>
      <c r="TQD61" s="46"/>
      <c r="TQE61" s="46"/>
      <c r="TQF61" s="46"/>
      <c r="TQG61" s="46"/>
      <c r="TQH61" s="46"/>
      <c r="TQI61" s="46"/>
      <c r="TQJ61" s="46"/>
      <c r="TQK61" s="46"/>
      <c r="TQL61" s="46"/>
      <c r="TQM61" s="46"/>
      <c r="TQN61" s="46"/>
      <c r="TQO61" s="46"/>
      <c r="TQP61" s="46"/>
      <c r="TQQ61" s="46"/>
      <c r="TQR61" s="46"/>
      <c r="TQS61" s="46"/>
      <c r="TQT61" s="46"/>
      <c r="TQU61" s="46"/>
      <c r="TQV61" s="46"/>
      <c r="TQW61" s="46"/>
      <c r="TQX61" s="46"/>
      <c r="TQY61" s="46"/>
      <c r="TQZ61" s="46"/>
      <c r="TRA61" s="46"/>
      <c r="TRB61" s="46"/>
      <c r="TRC61" s="46"/>
      <c r="TRD61" s="46"/>
      <c r="TRE61" s="46"/>
      <c r="TRF61" s="46"/>
      <c r="TRG61" s="46"/>
      <c r="TRH61" s="46"/>
      <c r="TRI61" s="46"/>
      <c r="TRJ61" s="46"/>
      <c r="TRK61" s="46"/>
      <c r="TRL61" s="46"/>
      <c r="TRM61" s="46"/>
      <c r="TRN61" s="46"/>
      <c r="TRO61" s="46"/>
      <c r="TRP61" s="46"/>
      <c r="TRQ61" s="46"/>
      <c r="TRR61" s="46"/>
      <c r="TRS61" s="46"/>
      <c r="TRT61" s="46"/>
      <c r="TRU61" s="46"/>
      <c r="TRV61" s="46"/>
      <c r="TRW61" s="46"/>
      <c r="TRX61" s="46"/>
      <c r="TRY61" s="46"/>
      <c r="TRZ61" s="46"/>
      <c r="TSA61" s="46"/>
      <c r="TSB61" s="46"/>
      <c r="TSC61" s="46"/>
      <c r="TSD61" s="46"/>
      <c r="TSE61" s="46"/>
      <c r="TSF61" s="46"/>
      <c r="TSG61" s="46"/>
      <c r="TSH61" s="46"/>
      <c r="TSI61" s="46"/>
      <c r="TSJ61" s="46"/>
      <c r="TSK61" s="46"/>
      <c r="TSL61" s="46"/>
      <c r="TSM61" s="46"/>
      <c r="TSN61" s="46"/>
      <c r="TSO61" s="46"/>
      <c r="TSP61" s="46"/>
      <c r="TSQ61" s="46"/>
      <c r="TSR61" s="46"/>
      <c r="TSS61" s="46"/>
      <c r="TST61" s="46"/>
      <c r="TSU61" s="46"/>
      <c r="TSV61" s="46"/>
      <c r="TSW61" s="46"/>
      <c r="TSX61" s="46"/>
      <c r="TSY61" s="46"/>
      <c r="TSZ61" s="46"/>
      <c r="TTA61" s="46"/>
      <c r="TTB61" s="46"/>
      <c r="TTC61" s="46"/>
      <c r="TTD61" s="46"/>
      <c r="TTE61" s="46"/>
      <c r="TTF61" s="46"/>
      <c r="TTG61" s="46"/>
      <c r="TTH61" s="46"/>
      <c r="TTI61" s="46"/>
      <c r="TTJ61" s="46"/>
      <c r="TTK61" s="46"/>
      <c r="TTL61" s="46"/>
      <c r="TTM61" s="46"/>
      <c r="TTN61" s="46"/>
      <c r="TTO61" s="46"/>
      <c r="TTP61" s="46"/>
      <c r="TTQ61" s="46"/>
      <c r="TTR61" s="46"/>
      <c r="TTS61" s="46"/>
      <c r="TTT61" s="46"/>
      <c r="TTU61" s="46"/>
      <c r="TTV61" s="46"/>
      <c r="TTW61" s="46"/>
      <c r="TTX61" s="46"/>
      <c r="TTY61" s="46"/>
      <c r="TTZ61" s="46"/>
      <c r="TUA61" s="46"/>
      <c r="TUB61" s="46"/>
      <c r="TUC61" s="46"/>
      <c r="TUD61" s="46"/>
      <c r="TUE61" s="46"/>
      <c r="TUF61" s="46"/>
      <c r="TUG61" s="46"/>
      <c r="TUH61" s="46"/>
      <c r="TUI61" s="46"/>
      <c r="TUJ61" s="46"/>
      <c r="TUK61" s="46"/>
      <c r="TUL61" s="46"/>
      <c r="TUM61" s="46"/>
      <c r="TUN61" s="46"/>
      <c r="TUO61" s="46"/>
      <c r="TUP61" s="46"/>
      <c r="TUQ61" s="46"/>
      <c r="TUR61" s="46"/>
      <c r="TUS61" s="46"/>
      <c r="TUT61" s="46"/>
      <c r="TUU61" s="46"/>
      <c r="TUV61" s="46"/>
      <c r="TUW61" s="46"/>
      <c r="TUX61" s="46"/>
      <c r="TUY61" s="46"/>
      <c r="TUZ61" s="46"/>
      <c r="TVA61" s="46"/>
      <c r="TVB61" s="46"/>
      <c r="TVC61" s="46"/>
      <c r="TVD61" s="46"/>
      <c r="TVE61" s="46"/>
      <c r="TVF61" s="46"/>
      <c r="TVG61" s="46"/>
      <c r="TVH61" s="46"/>
      <c r="TVI61" s="46"/>
      <c r="TVJ61" s="46"/>
      <c r="TVK61" s="46"/>
      <c r="TVL61" s="46"/>
      <c r="TVM61" s="46"/>
      <c r="TVN61" s="46"/>
      <c r="TVO61" s="46"/>
      <c r="TVP61" s="46"/>
      <c r="TVQ61" s="46"/>
      <c r="TVR61" s="46"/>
      <c r="TVS61" s="46"/>
      <c r="TVT61" s="46"/>
      <c r="TVU61" s="46"/>
      <c r="TVV61" s="46"/>
      <c r="TVW61" s="46"/>
      <c r="TVX61" s="46"/>
      <c r="TVY61" s="46"/>
      <c r="TVZ61" s="46"/>
      <c r="TWA61" s="46"/>
      <c r="TWB61" s="46"/>
      <c r="TWC61" s="46"/>
      <c r="TWD61" s="46"/>
      <c r="TWE61" s="46"/>
      <c r="TWF61" s="46"/>
      <c r="TWG61" s="46"/>
      <c r="TWH61" s="46"/>
      <c r="TWI61" s="46"/>
      <c r="TWJ61" s="46"/>
      <c r="TWK61" s="46"/>
      <c r="TWL61" s="46"/>
      <c r="TWM61" s="46"/>
      <c r="TWN61" s="46"/>
      <c r="TWO61" s="46"/>
      <c r="TWP61" s="46"/>
      <c r="TWQ61" s="46"/>
      <c r="TWR61" s="46"/>
      <c r="TWS61" s="46"/>
      <c r="TWT61" s="46"/>
      <c r="TWU61" s="46"/>
      <c r="TWV61" s="46"/>
      <c r="TWW61" s="46"/>
      <c r="TWX61" s="46"/>
      <c r="TWY61" s="46"/>
      <c r="TWZ61" s="46"/>
      <c r="TXA61" s="46"/>
      <c r="TXB61" s="46"/>
      <c r="TXC61" s="46"/>
      <c r="TXD61" s="46"/>
      <c r="TXE61" s="46"/>
      <c r="TXF61" s="46"/>
      <c r="TXG61" s="46"/>
      <c r="TXH61" s="46"/>
      <c r="TXI61" s="46"/>
      <c r="TXJ61" s="46"/>
      <c r="TXK61" s="46"/>
      <c r="TXL61" s="46"/>
      <c r="TXM61" s="46"/>
      <c r="TXN61" s="46"/>
      <c r="TXO61" s="46"/>
      <c r="TXP61" s="46"/>
      <c r="TXQ61" s="46"/>
      <c r="TXR61" s="46"/>
      <c r="TXS61" s="46"/>
      <c r="TXT61" s="46"/>
      <c r="TXU61" s="46"/>
      <c r="TXV61" s="46"/>
      <c r="TXW61" s="46"/>
      <c r="TXX61" s="46"/>
      <c r="TXY61" s="46"/>
      <c r="TXZ61" s="46"/>
      <c r="TYA61" s="46"/>
      <c r="TYB61" s="46"/>
      <c r="TYC61" s="46"/>
      <c r="TYD61" s="46"/>
      <c r="TYE61" s="46"/>
      <c r="TYF61" s="46"/>
      <c r="TYG61" s="46"/>
      <c r="TYH61" s="46"/>
      <c r="TYI61" s="46"/>
      <c r="TYJ61" s="46"/>
      <c r="TYK61" s="46"/>
      <c r="TYL61" s="46"/>
      <c r="TYM61" s="46"/>
      <c r="TYN61" s="46"/>
      <c r="TYO61" s="46"/>
      <c r="TYP61" s="46"/>
      <c r="TYQ61" s="46"/>
      <c r="TYR61" s="46"/>
      <c r="TYS61" s="46"/>
      <c r="TYT61" s="46"/>
      <c r="TYU61" s="46"/>
      <c r="TYV61" s="46"/>
      <c r="TYW61" s="46"/>
      <c r="TYX61" s="46"/>
      <c r="TYY61" s="46"/>
      <c r="TYZ61" s="46"/>
      <c r="TZA61" s="46"/>
      <c r="TZB61" s="46"/>
      <c r="TZC61" s="46"/>
      <c r="TZD61" s="46"/>
      <c r="TZE61" s="46"/>
      <c r="TZF61" s="46"/>
      <c r="TZG61" s="46"/>
      <c r="TZH61" s="46"/>
      <c r="TZI61" s="46"/>
      <c r="TZJ61" s="46"/>
      <c r="TZK61" s="46"/>
      <c r="TZL61" s="46"/>
      <c r="TZM61" s="46"/>
      <c r="TZN61" s="46"/>
      <c r="TZO61" s="46"/>
      <c r="TZP61" s="46"/>
      <c r="TZQ61" s="46"/>
      <c r="TZR61" s="46"/>
      <c r="TZS61" s="46"/>
      <c r="TZT61" s="46"/>
      <c r="TZU61" s="46"/>
      <c r="TZV61" s="46"/>
      <c r="TZW61" s="46"/>
      <c r="TZX61" s="46"/>
      <c r="TZY61" s="46"/>
      <c r="TZZ61" s="46"/>
      <c r="UAA61" s="46"/>
      <c r="UAB61" s="46"/>
      <c r="UAC61" s="46"/>
      <c r="UAD61" s="46"/>
      <c r="UAE61" s="46"/>
      <c r="UAF61" s="46"/>
      <c r="UAG61" s="46"/>
      <c r="UAH61" s="46"/>
      <c r="UAI61" s="46"/>
      <c r="UAJ61" s="46"/>
      <c r="UAK61" s="46"/>
      <c r="UAL61" s="46"/>
      <c r="UAM61" s="46"/>
      <c r="UAN61" s="46"/>
      <c r="UAO61" s="46"/>
      <c r="UAP61" s="46"/>
      <c r="UAQ61" s="46"/>
      <c r="UAR61" s="46"/>
      <c r="UAS61" s="46"/>
      <c r="UAT61" s="46"/>
      <c r="UAU61" s="46"/>
      <c r="UAV61" s="46"/>
      <c r="UAW61" s="46"/>
      <c r="UAX61" s="46"/>
      <c r="UAY61" s="46"/>
      <c r="UAZ61" s="46"/>
      <c r="UBA61" s="46"/>
      <c r="UBB61" s="46"/>
      <c r="UBC61" s="46"/>
      <c r="UBD61" s="46"/>
      <c r="UBE61" s="46"/>
      <c r="UBF61" s="46"/>
      <c r="UBG61" s="46"/>
      <c r="UBH61" s="46"/>
      <c r="UBI61" s="46"/>
      <c r="UBJ61" s="46"/>
      <c r="UBK61" s="46"/>
      <c r="UBL61" s="46"/>
      <c r="UBM61" s="46"/>
      <c r="UBN61" s="46"/>
      <c r="UBO61" s="46"/>
      <c r="UBP61" s="46"/>
      <c r="UBQ61" s="46"/>
      <c r="UBR61" s="46"/>
      <c r="UBS61" s="46"/>
      <c r="UBT61" s="46"/>
      <c r="UBU61" s="46"/>
      <c r="UBV61" s="46"/>
      <c r="UBW61" s="46"/>
      <c r="UBX61" s="46"/>
      <c r="UBY61" s="46"/>
      <c r="UBZ61" s="46"/>
      <c r="UCA61" s="46"/>
      <c r="UCB61" s="46"/>
      <c r="UCC61" s="46"/>
      <c r="UCD61" s="46"/>
      <c r="UCE61" s="46"/>
      <c r="UCF61" s="46"/>
      <c r="UCG61" s="46"/>
      <c r="UCH61" s="46"/>
      <c r="UCI61" s="46"/>
      <c r="UCJ61" s="46"/>
      <c r="UCK61" s="46"/>
      <c r="UCL61" s="46"/>
      <c r="UCM61" s="46"/>
      <c r="UCN61" s="46"/>
      <c r="UCO61" s="46"/>
      <c r="UCP61" s="46"/>
      <c r="UCQ61" s="46"/>
      <c r="UCR61" s="46"/>
      <c r="UCS61" s="46"/>
      <c r="UCT61" s="46"/>
      <c r="UCU61" s="46"/>
      <c r="UCV61" s="46"/>
      <c r="UCW61" s="46"/>
      <c r="UCX61" s="46"/>
      <c r="UCY61" s="46"/>
      <c r="UCZ61" s="46"/>
      <c r="UDA61" s="46"/>
      <c r="UDB61" s="46"/>
      <c r="UDC61" s="46"/>
      <c r="UDD61" s="46"/>
      <c r="UDE61" s="46"/>
      <c r="UDF61" s="46"/>
      <c r="UDG61" s="46"/>
      <c r="UDH61" s="46"/>
      <c r="UDI61" s="46"/>
      <c r="UDJ61" s="46"/>
      <c r="UDK61" s="46"/>
      <c r="UDL61" s="46"/>
      <c r="UDM61" s="46"/>
      <c r="UDN61" s="46"/>
      <c r="UDO61" s="46"/>
      <c r="UDP61" s="46"/>
      <c r="UDQ61" s="46"/>
      <c r="UDR61" s="46"/>
      <c r="UDS61" s="46"/>
      <c r="UDT61" s="46"/>
      <c r="UDU61" s="46"/>
      <c r="UDV61" s="46"/>
      <c r="UDW61" s="46"/>
      <c r="UDX61" s="46"/>
      <c r="UDY61" s="46"/>
      <c r="UDZ61" s="46"/>
      <c r="UEA61" s="46"/>
      <c r="UEB61" s="46"/>
      <c r="UEC61" s="46"/>
      <c r="UED61" s="46"/>
      <c r="UEE61" s="46"/>
      <c r="UEF61" s="46"/>
      <c r="UEG61" s="46"/>
      <c r="UEH61" s="46"/>
      <c r="UEI61" s="46"/>
      <c r="UEJ61" s="46"/>
      <c r="UEK61" s="46"/>
      <c r="UEL61" s="46"/>
      <c r="UEM61" s="46"/>
      <c r="UEN61" s="46"/>
      <c r="UEO61" s="46"/>
      <c r="UEP61" s="46"/>
      <c r="UEQ61" s="46"/>
      <c r="UER61" s="46"/>
      <c r="UES61" s="46"/>
      <c r="UET61" s="46"/>
      <c r="UEU61" s="46"/>
      <c r="UEV61" s="46"/>
      <c r="UEW61" s="46"/>
      <c r="UEX61" s="46"/>
      <c r="UEY61" s="46"/>
      <c r="UEZ61" s="46"/>
      <c r="UFA61" s="46"/>
      <c r="UFB61" s="46"/>
      <c r="UFC61" s="46"/>
      <c r="UFD61" s="46"/>
      <c r="UFE61" s="46"/>
      <c r="UFF61" s="46"/>
      <c r="UFG61" s="46"/>
      <c r="UFH61" s="46"/>
      <c r="UFI61" s="46"/>
      <c r="UFJ61" s="46"/>
      <c r="UFK61" s="46"/>
      <c r="UFL61" s="46"/>
      <c r="UFM61" s="46"/>
      <c r="UFN61" s="46"/>
      <c r="UFO61" s="46"/>
      <c r="UFP61" s="46"/>
      <c r="UFQ61" s="46"/>
      <c r="UFR61" s="46"/>
      <c r="UFS61" s="46"/>
      <c r="UFT61" s="46"/>
      <c r="UFU61" s="46"/>
      <c r="UFV61" s="46"/>
      <c r="UFW61" s="46"/>
      <c r="UFX61" s="46"/>
      <c r="UFY61" s="46"/>
      <c r="UFZ61" s="46"/>
      <c r="UGA61" s="46"/>
      <c r="UGB61" s="46"/>
      <c r="UGC61" s="46"/>
      <c r="UGD61" s="46"/>
      <c r="UGE61" s="46"/>
      <c r="UGF61" s="46"/>
      <c r="UGG61" s="46"/>
      <c r="UGH61" s="46"/>
      <c r="UGI61" s="46"/>
      <c r="UGJ61" s="46"/>
      <c r="UGK61" s="46"/>
      <c r="UGL61" s="46"/>
      <c r="UGM61" s="46"/>
      <c r="UGN61" s="46"/>
      <c r="UGO61" s="46"/>
      <c r="UGP61" s="46"/>
      <c r="UGQ61" s="46"/>
      <c r="UGR61" s="46"/>
      <c r="UGS61" s="46"/>
      <c r="UGT61" s="46"/>
      <c r="UGU61" s="46"/>
      <c r="UGV61" s="46"/>
      <c r="UGW61" s="46"/>
      <c r="UGX61" s="46"/>
      <c r="UGY61" s="46"/>
      <c r="UGZ61" s="46"/>
      <c r="UHA61" s="46"/>
      <c r="UHB61" s="46"/>
      <c r="UHC61" s="46"/>
      <c r="UHD61" s="46"/>
      <c r="UHE61" s="46"/>
      <c r="UHF61" s="46"/>
      <c r="UHG61" s="46"/>
      <c r="UHH61" s="46"/>
      <c r="UHI61" s="46"/>
      <c r="UHJ61" s="46"/>
      <c r="UHK61" s="46"/>
      <c r="UHL61" s="46"/>
      <c r="UHM61" s="46"/>
      <c r="UHN61" s="46"/>
      <c r="UHO61" s="46"/>
      <c r="UHP61" s="46"/>
      <c r="UHQ61" s="46"/>
      <c r="UHR61" s="46"/>
      <c r="UHS61" s="46"/>
      <c r="UHT61" s="46"/>
      <c r="UHU61" s="46"/>
      <c r="UHV61" s="46"/>
      <c r="UHW61" s="46"/>
      <c r="UHX61" s="46"/>
      <c r="UHY61" s="46"/>
      <c r="UHZ61" s="46"/>
      <c r="UIA61" s="46"/>
      <c r="UIB61" s="46"/>
      <c r="UIC61" s="46"/>
      <c r="UID61" s="46"/>
      <c r="UIE61" s="46"/>
      <c r="UIF61" s="46"/>
      <c r="UIG61" s="46"/>
      <c r="UIH61" s="46"/>
      <c r="UII61" s="46"/>
      <c r="UIJ61" s="46"/>
      <c r="UIK61" s="46"/>
      <c r="UIL61" s="46"/>
      <c r="UIM61" s="46"/>
      <c r="UIN61" s="46"/>
      <c r="UIO61" s="46"/>
      <c r="UIP61" s="46"/>
      <c r="UIQ61" s="46"/>
      <c r="UIR61" s="46"/>
      <c r="UIS61" s="46"/>
      <c r="UIT61" s="46"/>
      <c r="UIU61" s="46"/>
      <c r="UIV61" s="46"/>
      <c r="UIW61" s="46"/>
      <c r="UIX61" s="46"/>
      <c r="UIY61" s="46"/>
      <c r="UIZ61" s="46"/>
      <c r="UJA61" s="46"/>
      <c r="UJB61" s="46"/>
      <c r="UJC61" s="46"/>
      <c r="UJD61" s="46"/>
      <c r="UJE61" s="46"/>
      <c r="UJF61" s="46"/>
      <c r="UJG61" s="46"/>
      <c r="UJH61" s="46"/>
      <c r="UJI61" s="46"/>
      <c r="UJJ61" s="46"/>
      <c r="UJK61" s="46"/>
      <c r="UJL61" s="46"/>
      <c r="UJM61" s="46"/>
      <c r="UJN61" s="46"/>
      <c r="UJO61" s="46"/>
      <c r="UJP61" s="46"/>
      <c r="UJQ61" s="46"/>
      <c r="UJR61" s="46"/>
      <c r="UJS61" s="46"/>
      <c r="UJT61" s="46"/>
      <c r="UJU61" s="46"/>
      <c r="UJV61" s="46"/>
      <c r="UJW61" s="46"/>
      <c r="UJX61" s="46"/>
      <c r="UJY61" s="46"/>
      <c r="UJZ61" s="46"/>
      <c r="UKA61" s="46"/>
      <c r="UKB61" s="46"/>
      <c r="UKC61" s="46"/>
      <c r="UKD61" s="46"/>
      <c r="UKE61" s="46"/>
      <c r="UKF61" s="46"/>
      <c r="UKG61" s="46"/>
      <c r="UKH61" s="46"/>
      <c r="UKI61" s="46"/>
      <c r="UKJ61" s="46"/>
      <c r="UKK61" s="46"/>
      <c r="UKL61" s="46"/>
      <c r="UKM61" s="46"/>
      <c r="UKN61" s="46"/>
      <c r="UKO61" s="46"/>
      <c r="UKP61" s="46"/>
      <c r="UKQ61" s="46"/>
      <c r="UKR61" s="46"/>
      <c r="UKS61" s="46"/>
      <c r="UKT61" s="46"/>
      <c r="UKU61" s="46"/>
      <c r="UKV61" s="46"/>
      <c r="UKW61" s="46"/>
      <c r="UKX61" s="46"/>
      <c r="UKY61" s="46"/>
      <c r="UKZ61" s="46"/>
      <c r="ULA61" s="46"/>
      <c r="ULB61" s="46"/>
      <c r="ULC61" s="46"/>
      <c r="ULD61" s="46"/>
      <c r="ULE61" s="46"/>
      <c r="ULF61" s="46"/>
      <c r="ULG61" s="46"/>
      <c r="ULH61" s="46"/>
      <c r="ULI61" s="46"/>
      <c r="ULJ61" s="46"/>
      <c r="ULK61" s="46"/>
      <c r="ULL61" s="46"/>
      <c r="ULM61" s="46"/>
      <c r="ULN61" s="46"/>
      <c r="ULO61" s="46"/>
      <c r="ULP61" s="46"/>
      <c r="ULQ61" s="46"/>
      <c r="ULR61" s="46"/>
      <c r="ULS61" s="46"/>
      <c r="ULT61" s="46"/>
      <c r="ULU61" s="46"/>
      <c r="ULV61" s="46"/>
      <c r="ULW61" s="46"/>
      <c r="ULX61" s="46"/>
      <c r="ULY61" s="46"/>
      <c r="ULZ61" s="46"/>
      <c r="UMA61" s="46"/>
      <c r="UMB61" s="46"/>
      <c r="UMC61" s="46"/>
      <c r="UMD61" s="46"/>
      <c r="UME61" s="46"/>
      <c r="UMF61" s="46"/>
      <c r="UMG61" s="46"/>
      <c r="UMH61" s="46"/>
      <c r="UMI61" s="46"/>
      <c r="UMJ61" s="46"/>
      <c r="UMK61" s="46"/>
      <c r="UML61" s="46"/>
      <c r="UMM61" s="46"/>
      <c r="UMN61" s="46"/>
      <c r="UMO61" s="46"/>
      <c r="UMP61" s="46"/>
      <c r="UMQ61" s="46"/>
      <c r="UMR61" s="46"/>
      <c r="UMS61" s="46"/>
      <c r="UMT61" s="46"/>
      <c r="UMU61" s="46"/>
      <c r="UMV61" s="46"/>
      <c r="UMW61" s="46"/>
      <c r="UMX61" s="46"/>
      <c r="UMY61" s="46"/>
      <c r="UMZ61" s="46"/>
      <c r="UNA61" s="46"/>
      <c r="UNB61" s="46"/>
      <c r="UNC61" s="46"/>
      <c r="UND61" s="46"/>
      <c r="UNE61" s="46"/>
      <c r="UNF61" s="46"/>
      <c r="UNG61" s="46"/>
      <c r="UNH61" s="46"/>
      <c r="UNI61" s="46"/>
      <c r="UNJ61" s="46"/>
      <c r="UNK61" s="46"/>
      <c r="UNL61" s="46"/>
      <c r="UNM61" s="46"/>
      <c r="UNN61" s="46"/>
      <c r="UNO61" s="46"/>
      <c r="UNP61" s="46"/>
      <c r="UNQ61" s="46"/>
      <c r="UNR61" s="46"/>
      <c r="UNS61" s="46"/>
      <c r="UNT61" s="46"/>
      <c r="UNU61" s="46"/>
      <c r="UNV61" s="46"/>
      <c r="UNW61" s="46"/>
      <c r="UNX61" s="46"/>
      <c r="UNY61" s="46"/>
      <c r="UNZ61" s="46"/>
      <c r="UOA61" s="46"/>
      <c r="UOB61" s="46"/>
      <c r="UOC61" s="46"/>
      <c r="UOD61" s="46"/>
      <c r="UOE61" s="46"/>
      <c r="UOF61" s="46"/>
      <c r="UOG61" s="46"/>
      <c r="UOH61" s="46"/>
      <c r="UOI61" s="46"/>
      <c r="UOJ61" s="46"/>
      <c r="UOK61" s="46"/>
      <c r="UOL61" s="46"/>
      <c r="UOM61" s="46"/>
      <c r="UON61" s="46"/>
      <c r="UOO61" s="46"/>
      <c r="UOP61" s="46"/>
      <c r="UOQ61" s="46"/>
      <c r="UOR61" s="46"/>
      <c r="UOS61" s="46"/>
      <c r="UOT61" s="46"/>
      <c r="UOU61" s="46"/>
      <c r="UOV61" s="46"/>
      <c r="UOW61" s="46"/>
      <c r="UOX61" s="46"/>
      <c r="UOY61" s="46"/>
      <c r="UOZ61" s="46"/>
      <c r="UPA61" s="46"/>
      <c r="UPB61" s="46"/>
      <c r="UPC61" s="46"/>
      <c r="UPD61" s="46"/>
      <c r="UPE61" s="46"/>
      <c r="UPF61" s="46"/>
      <c r="UPG61" s="46"/>
      <c r="UPH61" s="46"/>
      <c r="UPI61" s="46"/>
      <c r="UPJ61" s="46"/>
      <c r="UPK61" s="46"/>
      <c r="UPL61" s="46"/>
      <c r="UPM61" s="46"/>
      <c r="UPN61" s="46"/>
      <c r="UPO61" s="46"/>
      <c r="UPP61" s="46"/>
      <c r="UPQ61" s="46"/>
      <c r="UPR61" s="46"/>
      <c r="UPS61" s="46"/>
      <c r="UPT61" s="46"/>
      <c r="UPU61" s="46"/>
      <c r="UPV61" s="46"/>
      <c r="UPW61" s="46"/>
      <c r="UPX61" s="46"/>
      <c r="UPY61" s="46"/>
      <c r="UPZ61" s="46"/>
      <c r="UQA61" s="46"/>
      <c r="UQB61" s="46"/>
      <c r="UQC61" s="46"/>
      <c r="UQD61" s="46"/>
      <c r="UQE61" s="46"/>
      <c r="UQF61" s="46"/>
      <c r="UQG61" s="46"/>
      <c r="UQH61" s="46"/>
      <c r="UQI61" s="46"/>
      <c r="UQJ61" s="46"/>
      <c r="UQK61" s="46"/>
      <c r="UQL61" s="46"/>
      <c r="UQM61" s="46"/>
      <c r="UQN61" s="46"/>
      <c r="UQO61" s="46"/>
      <c r="UQP61" s="46"/>
      <c r="UQQ61" s="46"/>
      <c r="UQR61" s="46"/>
      <c r="UQS61" s="46"/>
      <c r="UQT61" s="46"/>
      <c r="UQU61" s="46"/>
      <c r="UQV61" s="46"/>
      <c r="UQW61" s="46"/>
      <c r="UQX61" s="46"/>
      <c r="UQY61" s="46"/>
      <c r="UQZ61" s="46"/>
      <c r="URA61" s="46"/>
      <c r="URB61" s="46"/>
      <c r="URC61" s="46"/>
      <c r="URD61" s="46"/>
      <c r="URE61" s="46"/>
      <c r="URF61" s="46"/>
      <c r="URG61" s="46"/>
      <c r="URH61" s="46"/>
      <c r="URI61" s="46"/>
      <c r="URJ61" s="46"/>
      <c r="URK61" s="46"/>
      <c r="URL61" s="46"/>
      <c r="URM61" s="46"/>
      <c r="URN61" s="46"/>
      <c r="URO61" s="46"/>
      <c r="URP61" s="46"/>
      <c r="URQ61" s="46"/>
      <c r="URR61" s="46"/>
      <c r="URS61" s="46"/>
      <c r="URT61" s="46"/>
      <c r="URU61" s="46"/>
      <c r="URV61" s="46"/>
      <c r="URW61" s="46"/>
      <c r="URX61" s="46"/>
      <c r="URY61" s="46"/>
      <c r="URZ61" s="46"/>
      <c r="USA61" s="46"/>
      <c r="USB61" s="46"/>
      <c r="USC61" s="46"/>
      <c r="USD61" s="46"/>
      <c r="USE61" s="46"/>
      <c r="USF61" s="46"/>
      <c r="USG61" s="46"/>
      <c r="USH61" s="46"/>
      <c r="USI61" s="46"/>
      <c r="USJ61" s="46"/>
      <c r="USK61" s="46"/>
      <c r="USL61" s="46"/>
      <c r="USM61" s="46"/>
      <c r="USN61" s="46"/>
      <c r="USO61" s="46"/>
      <c r="USP61" s="46"/>
      <c r="USQ61" s="46"/>
      <c r="USR61" s="46"/>
      <c r="USS61" s="46"/>
      <c r="UST61" s="46"/>
      <c r="USU61" s="46"/>
      <c r="USV61" s="46"/>
      <c r="USW61" s="46"/>
      <c r="USX61" s="46"/>
      <c r="USY61" s="46"/>
      <c r="USZ61" s="46"/>
      <c r="UTA61" s="46"/>
      <c r="UTB61" s="46"/>
      <c r="UTC61" s="46"/>
      <c r="UTD61" s="46"/>
      <c r="UTE61" s="46"/>
      <c r="UTF61" s="46"/>
      <c r="UTG61" s="46"/>
      <c r="UTH61" s="46"/>
      <c r="UTI61" s="46"/>
      <c r="UTJ61" s="46"/>
      <c r="UTK61" s="46"/>
      <c r="UTL61" s="46"/>
      <c r="UTM61" s="46"/>
      <c r="UTN61" s="46"/>
      <c r="UTO61" s="46"/>
      <c r="UTP61" s="46"/>
      <c r="UTQ61" s="46"/>
      <c r="UTR61" s="46"/>
      <c r="UTS61" s="46"/>
      <c r="UTT61" s="46"/>
      <c r="UTU61" s="46"/>
      <c r="UTV61" s="46"/>
      <c r="UTW61" s="46"/>
      <c r="UTX61" s="46"/>
      <c r="UTY61" s="46"/>
      <c r="UTZ61" s="46"/>
      <c r="UUA61" s="46"/>
      <c r="UUB61" s="46"/>
      <c r="UUC61" s="46"/>
      <c r="UUD61" s="46"/>
      <c r="UUE61" s="46"/>
      <c r="UUF61" s="46"/>
      <c r="UUG61" s="46"/>
      <c r="UUH61" s="46"/>
      <c r="UUI61" s="46"/>
      <c r="UUJ61" s="46"/>
      <c r="UUK61" s="46"/>
      <c r="UUL61" s="46"/>
      <c r="UUM61" s="46"/>
      <c r="UUN61" s="46"/>
      <c r="UUO61" s="46"/>
      <c r="UUP61" s="46"/>
      <c r="UUQ61" s="46"/>
      <c r="UUR61" s="46"/>
      <c r="UUS61" s="46"/>
      <c r="UUT61" s="46"/>
      <c r="UUU61" s="46"/>
      <c r="UUV61" s="46"/>
      <c r="UUW61" s="46"/>
      <c r="UUX61" s="46"/>
      <c r="UUY61" s="46"/>
      <c r="UUZ61" s="46"/>
      <c r="UVA61" s="46"/>
      <c r="UVB61" s="46"/>
      <c r="UVC61" s="46"/>
      <c r="UVD61" s="46"/>
      <c r="UVE61" s="46"/>
      <c r="UVF61" s="46"/>
      <c r="UVG61" s="46"/>
      <c r="UVH61" s="46"/>
      <c r="UVI61" s="46"/>
      <c r="UVJ61" s="46"/>
      <c r="UVK61" s="46"/>
      <c r="UVL61" s="46"/>
      <c r="UVM61" s="46"/>
      <c r="UVN61" s="46"/>
      <c r="UVO61" s="46"/>
      <c r="UVP61" s="46"/>
      <c r="UVQ61" s="46"/>
      <c r="UVR61" s="46"/>
      <c r="UVS61" s="46"/>
      <c r="UVT61" s="46"/>
      <c r="UVU61" s="46"/>
      <c r="UVV61" s="46"/>
      <c r="UVW61" s="46"/>
      <c r="UVX61" s="46"/>
      <c r="UVY61" s="46"/>
      <c r="UVZ61" s="46"/>
      <c r="UWA61" s="46"/>
      <c r="UWB61" s="46"/>
      <c r="UWC61" s="46"/>
      <c r="UWD61" s="46"/>
      <c r="UWE61" s="46"/>
      <c r="UWF61" s="46"/>
      <c r="UWG61" s="46"/>
      <c r="UWH61" s="46"/>
      <c r="UWI61" s="46"/>
      <c r="UWJ61" s="46"/>
      <c r="UWK61" s="46"/>
      <c r="UWL61" s="46"/>
      <c r="UWM61" s="46"/>
      <c r="UWN61" s="46"/>
      <c r="UWO61" s="46"/>
      <c r="UWP61" s="46"/>
      <c r="UWQ61" s="46"/>
      <c r="UWR61" s="46"/>
      <c r="UWS61" s="46"/>
      <c r="UWT61" s="46"/>
      <c r="UWU61" s="46"/>
      <c r="UWV61" s="46"/>
      <c r="UWW61" s="46"/>
      <c r="UWX61" s="46"/>
      <c r="UWY61" s="46"/>
      <c r="UWZ61" s="46"/>
      <c r="UXA61" s="46"/>
      <c r="UXB61" s="46"/>
      <c r="UXC61" s="46"/>
      <c r="UXD61" s="46"/>
      <c r="UXE61" s="46"/>
      <c r="UXF61" s="46"/>
      <c r="UXG61" s="46"/>
      <c r="UXH61" s="46"/>
      <c r="UXI61" s="46"/>
      <c r="UXJ61" s="46"/>
      <c r="UXK61" s="46"/>
      <c r="UXL61" s="46"/>
      <c r="UXM61" s="46"/>
      <c r="UXN61" s="46"/>
      <c r="UXO61" s="46"/>
      <c r="UXP61" s="46"/>
      <c r="UXQ61" s="46"/>
      <c r="UXR61" s="46"/>
      <c r="UXS61" s="46"/>
      <c r="UXT61" s="46"/>
      <c r="UXU61" s="46"/>
      <c r="UXV61" s="46"/>
      <c r="UXW61" s="46"/>
      <c r="UXX61" s="46"/>
      <c r="UXY61" s="46"/>
      <c r="UXZ61" s="46"/>
      <c r="UYA61" s="46"/>
      <c r="UYB61" s="46"/>
      <c r="UYC61" s="46"/>
      <c r="UYD61" s="46"/>
      <c r="UYE61" s="46"/>
      <c r="UYF61" s="46"/>
      <c r="UYG61" s="46"/>
      <c r="UYH61" s="46"/>
      <c r="UYI61" s="46"/>
      <c r="UYJ61" s="46"/>
      <c r="UYK61" s="46"/>
      <c r="UYL61" s="46"/>
      <c r="UYM61" s="46"/>
      <c r="UYN61" s="46"/>
      <c r="UYO61" s="46"/>
      <c r="UYP61" s="46"/>
      <c r="UYQ61" s="46"/>
      <c r="UYR61" s="46"/>
      <c r="UYS61" s="46"/>
      <c r="UYT61" s="46"/>
      <c r="UYU61" s="46"/>
      <c r="UYV61" s="46"/>
      <c r="UYW61" s="46"/>
      <c r="UYX61" s="46"/>
      <c r="UYY61" s="46"/>
      <c r="UYZ61" s="46"/>
      <c r="UZA61" s="46"/>
      <c r="UZB61" s="46"/>
      <c r="UZC61" s="46"/>
      <c r="UZD61" s="46"/>
      <c r="UZE61" s="46"/>
      <c r="UZF61" s="46"/>
      <c r="UZG61" s="46"/>
      <c r="UZH61" s="46"/>
      <c r="UZI61" s="46"/>
      <c r="UZJ61" s="46"/>
      <c r="UZK61" s="46"/>
      <c r="UZL61" s="46"/>
      <c r="UZM61" s="46"/>
      <c r="UZN61" s="46"/>
      <c r="UZO61" s="46"/>
      <c r="UZP61" s="46"/>
      <c r="UZQ61" s="46"/>
      <c r="UZR61" s="46"/>
      <c r="UZS61" s="46"/>
      <c r="UZT61" s="46"/>
      <c r="UZU61" s="46"/>
      <c r="UZV61" s="46"/>
      <c r="UZW61" s="46"/>
      <c r="UZX61" s="46"/>
      <c r="UZY61" s="46"/>
      <c r="UZZ61" s="46"/>
      <c r="VAA61" s="46"/>
      <c r="VAB61" s="46"/>
      <c r="VAC61" s="46"/>
      <c r="VAD61" s="46"/>
      <c r="VAE61" s="46"/>
      <c r="VAF61" s="46"/>
      <c r="VAG61" s="46"/>
      <c r="VAH61" s="46"/>
      <c r="VAI61" s="46"/>
      <c r="VAJ61" s="46"/>
      <c r="VAK61" s="46"/>
      <c r="VAL61" s="46"/>
      <c r="VAM61" s="46"/>
      <c r="VAN61" s="46"/>
      <c r="VAO61" s="46"/>
      <c r="VAP61" s="46"/>
      <c r="VAQ61" s="46"/>
      <c r="VAR61" s="46"/>
      <c r="VAS61" s="46"/>
      <c r="VAT61" s="46"/>
      <c r="VAU61" s="46"/>
      <c r="VAV61" s="46"/>
      <c r="VAW61" s="46"/>
      <c r="VAX61" s="46"/>
      <c r="VAY61" s="46"/>
      <c r="VAZ61" s="46"/>
      <c r="VBA61" s="46"/>
      <c r="VBB61" s="46"/>
      <c r="VBC61" s="46"/>
      <c r="VBD61" s="46"/>
      <c r="VBE61" s="46"/>
      <c r="VBF61" s="46"/>
      <c r="VBG61" s="46"/>
      <c r="VBH61" s="46"/>
      <c r="VBI61" s="46"/>
      <c r="VBJ61" s="46"/>
      <c r="VBK61" s="46"/>
      <c r="VBL61" s="46"/>
      <c r="VBM61" s="46"/>
      <c r="VBN61" s="46"/>
      <c r="VBO61" s="46"/>
      <c r="VBP61" s="46"/>
      <c r="VBQ61" s="46"/>
      <c r="VBR61" s="46"/>
      <c r="VBS61" s="46"/>
      <c r="VBT61" s="46"/>
      <c r="VBU61" s="46"/>
      <c r="VBV61" s="46"/>
      <c r="VBW61" s="46"/>
      <c r="VBX61" s="46"/>
      <c r="VBY61" s="46"/>
      <c r="VBZ61" s="46"/>
      <c r="VCA61" s="46"/>
      <c r="VCB61" s="46"/>
      <c r="VCC61" s="46"/>
      <c r="VCD61" s="46"/>
      <c r="VCE61" s="46"/>
      <c r="VCF61" s="46"/>
      <c r="VCG61" s="46"/>
      <c r="VCH61" s="46"/>
      <c r="VCI61" s="46"/>
      <c r="VCJ61" s="46"/>
      <c r="VCK61" s="46"/>
      <c r="VCL61" s="46"/>
      <c r="VCM61" s="46"/>
      <c r="VCN61" s="46"/>
      <c r="VCO61" s="46"/>
      <c r="VCP61" s="46"/>
      <c r="VCQ61" s="46"/>
      <c r="VCR61" s="46"/>
      <c r="VCS61" s="46"/>
      <c r="VCT61" s="46"/>
      <c r="VCU61" s="46"/>
      <c r="VCV61" s="46"/>
      <c r="VCW61" s="46"/>
      <c r="VCX61" s="46"/>
      <c r="VCY61" s="46"/>
      <c r="VCZ61" s="46"/>
      <c r="VDA61" s="46"/>
      <c r="VDB61" s="46"/>
      <c r="VDC61" s="46"/>
      <c r="VDD61" s="46"/>
      <c r="VDE61" s="46"/>
      <c r="VDF61" s="46"/>
      <c r="VDG61" s="46"/>
      <c r="VDH61" s="46"/>
      <c r="VDI61" s="46"/>
      <c r="VDJ61" s="46"/>
      <c r="VDK61" s="46"/>
      <c r="VDL61" s="46"/>
      <c r="VDM61" s="46"/>
      <c r="VDN61" s="46"/>
      <c r="VDO61" s="46"/>
      <c r="VDP61" s="46"/>
      <c r="VDQ61" s="46"/>
      <c r="VDR61" s="46"/>
      <c r="VDS61" s="46"/>
      <c r="VDT61" s="46"/>
      <c r="VDU61" s="46"/>
      <c r="VDV61" s="46"/>
      <c r="VDW61" s="46"/>
      <c r="VDX61" s="46"/>
      <c r="VDY61" s="46"/>
      <c r="VDZ61" s="46"/>
      <c r="VEA61" s="46"/>
      <c r="VEB61" s="46"/>
      <c r="VEC61" s="46"/>
      <c r="VED61" s="46"/>
      <c r="VEE61" s="46"/>
      <c r="VEF61" s="46"/>
      <c r="VEG61" s="46"/>
      <c r="VEH61" s="46"/>
      <c r="VEI61" s="46"/>
      <c r="VEJ61" s="46"/>
      <c r="VEK61" s="46"/>
      <c r="VEL61" s="46"/>
      <c r="VEM61" s="46"/>
      <c r="VEN61" s="46"/>
      <c r="VEO61" s="46"/>
      <c r="VEP61" s="46"/>
      <c r="VEQ61" s="46"/>
      <c r="VER61" s="46"/>
      <c r="VES61" s="46"/>
      <c r="VET61" s="46"/>
      <c r="VEU61" s="46"/>
      <c r="VEV61" s="46"/>
      <c r="VEW61" s="46"/>
      <c r="VEX61" s="46"/>
      <c r="VEY61" s="46"/>
      <c r="VEZ61" s="46"/>
      <c r="VFA61" s="46"/>
      <c r="VFB61" s="46"/>
      <c r="VFC61" s="46"/>
      <c r="VFD61" s="46"/>
      <c r="VFE61" s="46"/>
      <c r="VFF61" s="46"/>
      <c r="VFG61" s="46"/>
      <c r="VFH61" s="46"/>
      <c r="VFI61" s="46"/>
      <c r="VFJ61" s="46"/>
      <c r="VFK61" s="46"/>
      <c r="VFL61" s="46"/>
      <c r="VFM61" s="46"/>
      <c r="VFN61" s="46"/>
      <c r="VFO61" s="46"/>
      <c r="VFP61" s="46"/>
      <c r="VFQ61" s="46"/>
      <c r="VFR61" s="46"/>
      <c r="VFS61" s="46"/>
      <c r="VFT61" s="46"/>
      <c r="VFU61" s="46"/>
      <c r="VFV61" s="46"/>
      <c r="VFW61" s="46"/>
      <c r="VFX61" s="46"/>
      <c r="VFY61" s="46"/>
      <c r="VFZ61" s="46"/>
      <c r="VGA61" s="46"/>
      <c r="VGB61" s="46"/>
      <c r="VGC61" s="46"/>
      <c r="VGD61" s="46"/>
      <c r="VGE61" s="46"/>
      <c r="VGF61" s="46"/>
      <c r="VGG61" s="46"/>
      <c r="VGH61" s="46"/>
      <c r="VGI61" s="46"/>
      <c r="VGJ61" s="46"/>
      <c r="VGK61" s="46"/>
      <c r="VGL61" s="46"/>
      <c r="VGM61" s="46"/>
      <c r="VGN61" s="46"/>
      <c r="VGO61" s="46"/>
      <c r="VGP61" s="46"/>
      <c r="VGQ61" s="46"/>
      <c r="VGR61" s="46"/>
      <c r="VGS61" s="46"/>
      <c r="VGT61" s="46"/>
      <c r="VGU61" s="46"/>
      <c r="VGV61" s="46"/>
      <c r="VGW61" s="46"/>
      <c r="VGX61" s="46"/>
      <c r="VGY61" s="46"/>
      <c r="VGZ61" s="46"/>
      <c r="VHA61" s="46"/>
      <c r="VHB61" s="46"/>
      <c r="VHC61" s="46"/>
      <c r="VHD61" s="46"/>
      <c r="VHE61" s="46"/>
      <c r="VHF61" s="46"/>
      <c r="VHG61" s="46"/>
      <c r="VHH61" s="46"/>
      <c r="VHI61" s="46"/>
      <c r="VHJ61" s="46"/>
      <c r="VHK61" s="46"/>
      <c r="VHL61" s="46"/>
      <c r="VHM61" s="46"/>
      <c r="VHN61" s="46"/>
      <c r="VHO61" s="46"/>
      <c r="VHP61" s="46"/>
      <c r="VHQ61" s="46"/>
      <c r="VHR61" s="46"/>
      <c r="VHS61" s="46"/>
      <c r="VHT61" s="46"/>
      <c r="VHU61" s="46"/>
      <c r="VHV61" s="46"/>
      <c r="VHW61" s="46"/>
      <c r="VHX61" s="46"/>
      <c r="VHY61" s="46"/>
      <c r="VHZ61" s="46"/>
      <c r="VIA61" s="46"/>
      <c r="VIB61" s="46"/>
      <c r="VIC61" s="46"/>
      <c r="VID61" s="46"/>
      <c r="VIE61" s="46"/>
      <c r="VIF61" s="46"/>
      <c r="VIG61" s="46"/>
      <c r="VIH61" s="46"/>
      <c r="VII61" s="46"/>
      <c r="VIJ61" s="46"/>
      <c r="VIK61" s="46"/>
      <c r="VIL61" s="46"/>
      <c r="VIM61" s="46"/>
      <c r="VIN61" s="46"/>
      <c r="VIO61" s="46"/>
      <c r="VIP61" s="46"/>
      <c r="VIQ61" s="46"/>
      <c r="VIR61" s="46"/>
      <c r="VIS61" s="46"/>
      <c r="VIT61" s="46"/>
      <c r="VIU61" s="46"/>
      <c r="VIV61" s="46"/>
      <c r="VIW61" s="46"/>
      <c r="VIX61" s="46"/>
      <c r="VIY61" s="46"/>
      <c r="VIZ61" s="46"/>
      <c r="VJA61" s="46"/>
      <c r="VJB61" s="46"/>
      <c r="VJC61" s="46"/>
      <c r="VJD61" s="46"/>
      <c r="VJE61" s="46"/>
      <c r="VJF61" s="46"/>
      <c r="VJG61" s="46"/>
      <c r="VJH61" s="46"/>
      <c r="VJI61" s="46"/>
      <c r="VJJ61" s="46"/>
      <c r="VJK61" s="46"/>
      <c r="VJL61" s="46"/>
      <c r="VJM61" s="46"/>
      <c r="VJN61" s="46"/>
      <c r="VJO61" s="46"/>
      <c r="VJP61" s="46"/>
      <c r="VJQ61" s="46"/>
      <c r="VJR61" s="46"/>
      <c r="VJS61" s="46"/>
      <c r="VJT61" s="46"/>
      <c r="VJU61" s="46"/>
      <c r="VJV61" s="46"/>
      <c r="VJW61" s="46"/>
      <c r="VJX61" s="46"/>
      <c r="VJY61" s="46"/>
      <c r="VJZ61" s="46"/>
      <c r="VKA61" s="46"/>
      <c r="VKB61" s="46"/>
      <c r="VKC61" s="46"/>
      <c r="VKD61" s="46"/>
      <c r="VKE61" s="46"/>
      <c r="VKF61" s="46"/>
      <c r="VKG61" s="46"/>
      <c r="VKH61" s="46"/>
      <c r="VKI61" s="46"/>
      <c r="VKJ61" s="46"/>
      <c r="VKK61" s="46"/>
      <c r="VKL61" s="46"/>
      <c r="VKM61" s="46"/>
      <c r="VKN61" s="46"/>
      <c r="VKO61" s="46"/>
      <c r="VKP61" s="46"/>
      <c r="VKQ61" s="46"/>
      <c r="VKR61" s="46"/>
      <c r="VKS61" s="46"/>
      <c r="VKT61" s="46"/>
      <c r="VKU61" s="46"/>
      <c r="VKV61" s="46"/>
      <c r="VKW61" s="46"/>
      <c r="VKX61" s="46"/>
      <c r="VKY61" s="46"/>
      <c r="VKZ61" s="46"/>
      <c r="VLA61" s="46"/>
      <c r="VLB61" s="46"/>
      <c r="VLC61" s="46"/>
      <c r="VLD61" s="46"/>
      <c r="VLE61" s="46"/>
      <c r="VLF61" s="46"/>
      <c r="VLG61" s="46"/>
      <c r="VLH61" s="46"/>
      <c r="VLI61" s="46"/>
      <c r="VLJ61" s="46"/>
      <c r="VLK61" s="46"/>
      <c r="VLL61" s="46"/>
      <c r="VLM61" s="46"/>
      <c r="VLN61" s="46"/>
      <c r="VLO61" s="46"/>
      <c r="VLP61" s="46"/>
      <c r="VLQ61" s="46"/>
      <c r="VLR61" s="46"/>
      <c r="VLS61" s="46"/>
      <c r="VLT61" s="46"/>
      <c r="VLU61" s="46"/>
      <c r="VLV61" s="46"/>
      <c r="VLW61" s="46"/>
      <c r="VLX61" s="46"/>
      <c r="VLY61" s="46"/>
      <c r="VLZ61" s="46"/>
      <c r="VMA61" s="46"/>
      <c r="VMB61" s="46"/>
      <c r="VMC61" s="46"/>
      <c r="VMD61" s="46"/>
      <c r="VME61" s="46"/>
      <c r="VMF61" s="46"/>
      <c r="VMG61" s="46"/>
      <c r="VMH61" s="46"/>
      <c r="VMI61" s="46"/>
      <c r="VMJ61" s="46"/>
      <c r="VMK61" s="46"/>
      <c r="VML61" s="46"/>
      <c r="VMM61" s="46"/>
      <c r="VMN61" s="46"/>
      <c r="VMO61" s="46"/>
      <c r="VMP61" s="46"/>
      <c r="VMQ61" s="46"/>
      <c r="VMR61" s="46"/>
      <c r="VMS61" s="46"/>
      <c r="VMT61" s="46"/>
      <c r="VMU61" s="46"/>
      <c r="VMV61" s="46"/>
      <c r="VMW61" s="46"/>
      <c r="VMX61" s="46"/>
      <c r="VMY61" s="46"/>
      <c r="VMZ61" s="46"/>
      <c r="VNA61" s="46"/>
      <c r="VNB61" s="46"/>
      <c r="VNC61" s="46"/>
      <c r="VND61" s="46"/>
      <c r="VNE61" s="46"/>
      <c r="VNF61" s="46"/>
      <c r="VNG61" s="46"/>
      <c r="VNH61" s="46"/>
      <c r="VNI61" s="46"/>
      <c r="VNJ61" s="46"/>
      <c r="VNK61" s="46"/>
      <c r="VNL61" s="46"/>
      <c r="VNM61" s="46"/>
      <c r="VNN61" s="46"/>
      <c r="VNO61" s="46"/>
      <c r="VNP61" s="46"/>
      <c r="VNQ61" s="46"/>
      <c r="VNR61" s="46"/>
      <c r="VNS61" s="46"/>
      <c r="VNT61" s="46"/>
      <c r="VNU61" s="46"/>
      <c r="VNV61" s="46"/>
      <c r="VNW61" s="46"/>
      <c r="VNX61" s="46"/>
      <c r="VNY61" s="46"/>
      <c r="VNZ61" s="46"/>
      <c r="VOA61" s="46"/>
      <c r="VOB61" s="46"/>
      <c r="VOC61" s="46"/>
      <c r="VOD61" s="46"/>
      <c r="VOE61" s="46"/>
      <c r="VOF61" s="46"/>
      <c r="VOG61" s="46"/>
      <c r="VOH61" s="46"/>
      <c r="VOI61" s="46"/>
      <c r="VOJ61" s="46"/>
      <c r="VOK61" s="46"/>
      <c r="VOL61" s="46"/>
      <c r="VOM61" s="46"/>
      <c r="VON61" s="46"/>
      <c r="VOO61" s="46"/>
      <c r="VOP61" s="46"/>
      <c r="VOQ61" s="46"/>
      <c r="VOR61" s="46"/>
      <c r="VOS61" s="46"/>
      <c r="VOT61" s="46"/>
      <c r="VOU61" s="46"/>
      <c r="VOV61" s="46"/>
      <c r="VOW61" s="46"/>
      <c r="VOX61" s="46"/>
      <c r="VOY61" s="46"/>
      <c r="VOZ61" s="46"/>
      <c r="VPA61" s="46"/>
      <c r="VPB61" s="46"/>
      <c r="VPC61" s="46"/>
      <c r="VPD61" s="46"/>
      <c r="VPE61" s="46"/>
      <c r="VPF61" s="46"/>
      <c r="VPG61" s="46"/>
      <c r="VPH61" s="46"/>
      <c r="VPI61" s="46"/>
      <c r="VPJ61" s="46"/>
      <c r="VPK61" s="46"/>
      <c r="VPL61" s="46"/>
      <c r="VPM61" s="46"/>
      <c r="VPN61" s="46"/>
      <c r="VPO61" s="46"/>
      <c r="VPP61" s="46"/>
      <c r="VPQ61" s="46"/>
      <c r="VPR61" s="46"/>
      <c r="VPS61" s="46"/>
      <c r="VPT61" s="46"/>
      <c r="VPU61" s="46"/>
      <c r="VPV61" s="46"/>
      <c r="VPW61" s="46"/>
      <c r="VPX61" s="46"/>
      <c r="VPY61" s="46"/>
      <c r="VPZ61" s="46"/>
      <c r="VQA61" s="46"/>
      <c r="VQB61" s="46"/>
      <c r="VQC61" s="46"/>
      <c r="VQD61" s="46"/>
      <c r="VQE61" s="46"/>
      <c r="VQF61" s="46"/>
      <c r="VQG61" s="46"/>
      <c r="VQH61" s="46"/>
      <c r="VQI61" s="46"/>
      <c r="VQJ61" s="46"/>
      <c r="VQK61" s="46"/>
      <c r="VQL61" s="46"/>
      <c r="VQM61" s="46"/>
      <c r="VQN61" s="46"/>
      <c r="VQO61" s="46"/>
      <c r="VQP61" s="46"/>
      <c r="VQQ61" s="46"/>
      <c r="VQR61" s="46"/>
      <c r="VQS61" s="46"/>
      <c r="VQT61" s="46"/>
      <c r="VQU61" s="46"/>
      <c r="VQV61" s="46"/>
      <c r="VQW61" s="46"/>
      <c r="VQX61" s="46"/>
      <c r="VQY61" s="46"/>
      <c r="VQZ61" s="46"/>
      <c r="VRA61" s="46"/>
      <c r="VRB61" s="46"/>
      <c r="VRC61" s="46"/>
      <c r="VRD61" s="46"/>
      <c r="VRE61" s="46"/>
      <c r="VRF61" s="46"/>
      <c r="VRG61" s="46"/>
      <c r="VRH61" s="46"/>
      <c r="VRI61" s="46"/>
      <c r="VRJ61" s="46"/>
      <c r="VRK61" s="46"/>
      <c r="VRL61" s="46"/>
      <c r="VRM61" s="46"/>
      <c r="VRN61" s="46"/>
      <c r="VRO61" s="46"/>
      <c r="VRP61" s="46"/>
      <c r="VRQ61" s="46"/>
      <c r="VRR61" s="46"/>
      <c r="VRS61" s="46"/>
      <c r="VRT61" s="46"/>
      <c r="VRU61" s="46"/>
      <c r="VRV61" s="46"/>
      <c r="VRW61" s="46"/>
      <c r="VRX61" s="46"/>
      <c r="VRY61" s="46"/>
      <c r="VRZ61" s="46"/>
      <c r="VSA61" s="46"/>
      <c r="VSB61" s="46"/>
      <c r="VSC61" s="46"/>
      <c r="VSD61" s="46"/>
      <c r="VSE61" s="46"/>
      <c r="VSF61" s="46"/>
      <c r="VSG61" s="46"/>
      <c r="VSH61" s="46"/>
      <c r="VSI61" s="46"/>
      <c r="VSJ61" s="46"/>
      <c r="VSK61" s="46"/>
      <c r="VSL61" s="46"/>
      <c r="VSM61" s="46"/>
      <c r="VSN61" s="46"/>
      <c r="VSO61" s="46"/>
      <c r="VSP61" s="46"/>
      <c r="VSQ61" s="46"/>
      <c r="VSR61" s="46"/>
      <c r="VSS61" s="46"/>
      <c r="VST61" s="46"/>
      <c r="VSU61" s="46"/>
      <c r="VSV61" s="46"/>
      <c r="VSW61" s="46"/>
      <c r="VSX61" s="46"/>
      <c r="VSY61" s="46"/>
      <c r="VSZ61" s="46"/>
      <c r="VTA61" s="46"/>
      <c r="VTB61" s="46"/>
      <c r="VTC61" s="46"/>
      <c r="VTD61" s="46"/>
      <c r="VTE61" s="46"/>
      <c r="VTF61" s="46"/>
      <c r="VTG61" s="46"/>
      <c r="VTH61" s="46"/>
      <c r="VTI61" s="46"/>
      <c r="VTJ61" s="46"/>
      <c r="VTK61" s="46"/>
      <c r="VTL61" s="46"/>
      <c r="VTM61" s="46"/>
      <c r="VTN61" s="46"/>
      <c r="VTO61" s="46"/>
      <c r="VTP61" s="46"/>
      <c r="VTQ61" s="46"/>
      <c r="VTR61" s="46"/>
      <c r="VTS61" s="46"/>
      <c r="VTT61" s="46"/>
      <c r="VTU61" s="46"/>
      <c r="VTV61" s="46"/>
      <c r="VTW61" s="46"/>
      <c r="VTX61" s="46"/>
      <c r="VTY61" s="46"/>
      <c r="VTZ61" s="46"/>
      <c r="VUA61" s="46"/>
      <c r="VUB61" s="46"/>
      <c r="VUC61" s="46"/>
      <c r="VUD61" s="46"/>
      <c r="VUE61" s="46"/>
      <c r="VUF61" s="46"/>
      <c r="VUG61" s="46"/>
      <c r="VUH61" s="46"/>
      <c r="VUI61" s="46"/>
      <c r="VUJ61" s="46"/>
      <c r="VUK61" s="46"/>
      <c r="VUL61" s="46"/>
      <c r="VUM61" s="46"/>
      <c r="VUN61" s="46"/>
      <c r="VUO61" s="46"/>
      <c r="VUP61" s="46"/>
      <c r="VUQ61" s="46"/>
      <c r="VUR61" s="46"/>
      <c r="VUS61" s="46"/>
      <c r="VUT61" s="46"/>
      <c r="VUU61" s="46"/>
      <c r="VUV61" s="46"/>
      <c r="VUW61" s="46"/>
      <c r="VUX61" s="46"/>
      <c r="VUY61" s="46"/>
      <c r="VUZ61" s="46"/>
      <c r="VVA61" s="46"/>
      <c r="VVB61" s="46"/>
      <c r="VVC61" s="46"/>
      <c r="VVD61" s="46"/>
      <c r="VVE61" s="46"/>
      <c r="VVF61" s="46"/>
      <c r="VVG61" s="46"/>
      <c r="VVH61" s="46"/>
      <c r="VVI61" s="46"/>
      <c r="VVJ61" s="46"/>
      <c r="VVK61" s="46"/>
      <c r="VVL61" s="46"/>
      <c r="VVM61" s="46"/>
      <c r="VVN61" s="46"/>
      <c r="VVO61" s="46"/>
      <c r="VVP61" s="46"/>
      <c r="VVQ61" s="46"/>
      <c r="VVR61" s="46"/>
      <c r="VVS61" s="46"/>
      <c r="VVT61" s="46"/>
      <c r="VVU61" s="46"/>
      <c r="VVV61" s="46"/>
      <c r="VVW61" s="46"/>
      <c r="VVX61" s="46"/>
      <c r="VVY61" s="46"/>
      <c r="VVZ61" s="46"/>
      <c r="VWA61" s="46"/>
      <c r="VWB61" s="46"/>
      <c r="VWC61" s="46"/>
      <c r="VWD61" s="46"/>
      <c r="VWE61" s="46"/>
      <c r="VWF61" s="46"/>
      <c r="VWG61" s="46"/>
      <c r="VWH61" s="46"/>
      <c r="VWI61" s="46"/>
      <c r="VWJ61" s="46"/>
      <c r="VWK61" s="46"/>
      <c r="VWL61" s="46"/>
      <c r="VWM61" s="46"/>
      <c r="VWN61" s="46"/>
      <c r="VWO61" s="46"/>
      <c r="VWP61" s="46"/>
      <c r="VWQ61" s="46"/>
      <c r="VWR61" s="46"/>
      <c r="VWS61" s="46"/>
      <c r="VWT61" s="46"/>
      <c r="VWU61" s="46"/>
      <c r="VWV61" s="46"/>
      <c r="VWW61" s="46"/>
      <c r="VWX61" s="46"/>
      <c r="VWY61" s="46"/>
      <c r="VWZ61" s="46"/>
      <c r="VXA61" s="46"/>
      <c r="VXB61" s="46"/>
      <c r="VXC61" s="46"/>
      <c r="VXD61" s="46"/>
      <c r="VXE61" s="46"/>
      <c r="VXF61" s="46"/>
      <c r="VXG61" s="46"/>
      <c r="VXH61" s="46"/>
      <c r="VXI61" s="46"/>
      <c r="VXJ61" s="46"/>
      <c r="VXK61" s="46"/>
      <c r="VXL61" s="46"/>
      <c r="VXM61" s="46"/>
      <c r="VXN61" s="46"/>
      <c r="VXO61" s="46"/>
      <c r="VXP61" s="46"/>
      <c r="VXQ61" s="46"/>
      <c r="VXR61" s="46"/>
      <c r="VXS61" s="46"/>
      <c r="VXT61" s="46"/>
      <c r="VXU61" s="46"/>
      <c r="VXV61" s="46"/>
      <c r="VXW61" s="46"/>
      <c r="VXX61" s="46"/>
      <c r="VXY61" s="46"/>
      <c r="VXZ61" s="46"/>
      <c r="VYA61" s="46"/>
      <c r="VYB61" s="46"/>
      <c r="VYC61" s="46"/>
      <c r="VYD61" s="46"/>
      <c r="VYE61" s="46"/>
      <c r="VYF61" s="46"/>
      <c r="VYG61" s="46"/>
      <c r="VYH61" s="46"/>
      <c r="VYI61" s="46"/>
      <c r="VYJ61" s="46"/>
      <c r="VYK61" s="46"/>
      <c r="VYL61" s="46"/>
      <c r="VYM61" s="46"/>
      <c r="VYN61" s="46"/>
      <c r="VYO61" s="46"/>
      <c r="VYP61" s="46"/>
      <c r="VYQ61" s="46"/>
      <c r="VYR61" s="46"/>
      <c r="VYS61" s="46"/>
      <c r="VYT61" s="46"/>
      <c r="VYU61" s="46"/>
      <c r="VYV61" s="46"/>
      <c r="VYW61" s="46"/>
      <c r="VYX61" s="46"/>
      <c r="VYY61" s="46"/>
      <c r="VYZ61" s="46"/>
      <c r="VZA61" s="46"/>
      <c r="VZB61" s="46"/>
      <c r="VZC61" s="46"/>
      <c r="VZD61" s="46"/>
      <c r="VZE61" s="46"/>
      <c r="VZF61" s="46"/>
      <c r="VZG61" s="46"/>
      <c r="VZH61" s="46"/>
      <c r="VZI61" s="46"/>
      <c r="VZJ61" s="46"/>
      <c r="VZK61" s="46"/>
      <c r="VZL61" s="46"/>
      <c r="VZM61" s="46"/>
      <c r="VZN61" s="46"/>
      <c r="VZO61" s="46"/>
      <c r="VZP61" s="46"/>
      <c r="VZQ61" s="46"/>
      <c r="VZR61" s="46"/>
      <c r="VZS61" s="46"/>
      <c r="VZT61" s="46"/>
      <c r="VZU61" s="46"/>
      <c r="VZV61" s="46"/>
      <c r="VZW61" s="46"/>
      <c r="VZX61" s="46"/>
      <c r="VZY61" s="46"/>
      <c r="VZZ61" s="46"/>
      <c r="WAA61" s="46"/>
      <c r="WAB61" s="46"/>
      <c r="WAC61" s="46"/>
      <c r="WAD61" s="46"/>
      <c r="WAE61" s="46"/>
      <c r="WAF61" s="46"/>
      <c r="WAG61" s="46"/>
      <c r="WAH61" s="46"/>
      <c r="WAI61" s="46"/>
      <c r="WAJ61" s="46"/>
      <c r="WAK61" s="46"/>
      <c r="WAL61" s="46"/>
      <c r="WAM61" s="46"/>
      <c r="WAN61" s="46"/>
      <c r="WAO61" s="46"/>
      <c r="WAP61" s="46"/>
      <c r="WAQ61" s="46"/>
      <c r="WAR61" s="46"/>
      <c r="WAS61" s="46"/>
      <c r="WAT61" s="46"/>
      <c r="WAU61" s="46"/>
      <c r="WAV61" s="46"/>
      <c r="WAW61" s="46"/>
      <c r="WAX61" s="46"/>
      <c r="WAY61" s="46"/>
      <c r="WAZ61" s="46"/>
      <c r="WBA61" s="46"/>
      <c r="WBB61" s="46"/>
      <c r="WBC61" s="46"/>
      <c r="WBD61" s="46"/>
      <c r="WBE61" s="46"/>
      <c r="WBF61" s="46"/>
      <c r="WBG61" s="46"/>
      <c r="WBH61" s="46"/>
      <c r="WBI61" s="46"/>
      <c r="WBJ61" s="46"/>
      <c r="WBK61" s="46"/>
      <c r="WBL61" s="46"/>
      <c r="WBM61" s="46"/>
      <c r="WBN61" s="46"/>
      <c r="WBO61" s="46"/>
      <c r="WBP61" s="46"/>
      <c r="WBQ61" s="46"/>
      <c r="WBR61" s="46"/>
      <c r="WBS61" s="46"/>
      <c r="WBT61" s="46"/>
      <c r="WBU61" s="46"/>
      <c r="WBV61" s="46"/>
      <c r="WBW61" s="46"/>
      <c r="WBX61" s="46"/>
      <c r="WBY61" s="46"/>
      <c r="WBZ61" s="46"/>
      <c r="WCA61" s="46"/>
      <c r="WCB61" s="46"/>
      <c r="WCC61" s="46"/>
      <c r="WCD61" s="46"/>
      <c r="WCE61" s="46"/>
      <c r="WCF61" s="46"/>
      <c r="WCG61" s="46"/>
      <c r="WCH61" s="46"/>
      <c r="WCI61" s="46"/>
      <c r="WCJ61" s="46"/>
      <c r="WCK61" s="46"/>
      <c r="WCL61" s="46"/>
      <c r="WCM61" s="46"/>
      <c r="WCN61" s="46"/>
      <c r="WCO61" s="46"/>
      <c r="WCP61" s="46"/>
      <c r="WCQ61" s="46"/>
      <c r="WCR61" s="46"/>
      <c r="WCS61" s="46"/>
      <c r="WCT61" s="46"/>
      <c r="WCU61" s="46"/>
      <c r="WCV61" s="46"/>
      <c r="WCW61" s="46"/>
      <c r="WCX61" s="46"/>
      <c r="WCY61" s="46"/>
      <c r="WCZ61" s="46"/>
      <c r="WDA61" s="46"/>
      <c r="WDB61" s="46"/>
      <c r="WDC61" s="46"/>
      <c r="WDD61" s="46"/>
      <c r="WDE61" s="46"/>
      <c r="WDF61" s="46"/>
      <c r="WDG61" s="46"/>
      <c r="WDH61" s="46"/>
      <c r="WDI61" s="46"/>
      <c r="WDJ61" s="46"/>
      <c r="WDK61" s="46"/>
      <c r="WDL61" s="46"/>
      <c r="WDM61" s="46"/>
      <c r="WDN61" s="46"/>
      <c r="WDO61" s="46"/>
      <c r="WDP61" s="46"/>
      <c r="WDQ61" s="46"/>
      <c r="WDR61" s="46"/>
      <c r="WDS61" s="46"/>
      <c r="WDT61" s="46"/>
      <c r="WDU61" s="46"/>
      <c r="WDV61" s="46"/>
      <c r="WDW61" s="46"/>
      <c r="WDX61" s="46"/>
      <c r="WDY61" s="46"/>
      <c r="WDZ61" s="46"/>
      <c r="WEA61" s="46"/>
      <c r="WEB61" s="46"/>
      <c r="WEC61" s="46"/>
      <c r="WED61" s="46"/>
      <c r="WEE61" s="46"/>
      <c r="WEF61" s="46"/>
      <c r="WEG61" s="46"/>
      <c r="WEH61" s="46"/>
      <c r="WEI61" s="46"/>
      <c r="WEJ61" s="46"/>
      <c r="WEK61" s="46"/>
      <c r="WEL61" s="46"/>
      <c r="WEM61" s="46"/>
      <c r="WEN61" s="46"/>
      <c r="WEO61" s="46"/>
      <c r="WEP61" s="46"/>
      <c r="WEQ61" s="46"/>
      <c r="WER61" s="46"/>
      <c r="WES61" s="46"/>
      <c r="WET61" s="46"/>
      <c r="WEU61" s="46"/>
      <c r="WEV61" s="46"/>
      <c r="WEW61" s="46"/>
      <c r="WEX61" s="46"/>
      <c r="WEY61" s="46"/>
      <c r="WEZ61" s="46"/>
      <c r="WFA61" s="46"/>
      <c r="WFB61" s="46"/>
      <c r="WFC61" s="46"/>
      <c r="WFD61" s="46"/>
      <c r="WFE61" s="46"/>
      <c r="WFF61" s="46"/>
      <c r="WFG61" s="46"/>
      <c r="WFH61" s="46"/>
      <c r="WFI61" s="46"/>
      <c r="WFJ61" s="46"/>
      <c r="WFK61" s="46"/>
      <c r="WFL61" s="46"/>
      <c r="WFM61" s="46"/>
      <c r="WFN61" s="46"/>
      <c r="WFO61" s="46"/>
      <c r="WFP61" s="46"/>
      <c r="WFQ61" s="46"/>
      <c r="WFR61" s="46"/>
      <c r="WFS61" s="46"/>
      <c r="WFT61" s="46"/>
      <c r="WFU61" s="46"/>
      <c r="WFV61" s="46"/>
      <c r="WFW61" s="46"/>
      <c r="WFX61" s="46"/>
      <c r="WFY61" s="46"/>
      <c r="WFZ61" s="46"/>
      <c r="WGA61" s="46"/>
      <c r="WGB61" s="46"/>
      <c r="WGC61" s="46"/>
      <c r="WGD61" s="46"/>
      <c r="WGE61" s="46"/>
      <c r="WGF61" s="46"/>
      <c r="WGG61" s="46"/>
      <c r="WGH61" s="46"/>
      <c r="WGI61" s="46"/>
      <c r="WGJ61" s="46"/>
      <c r="WGK61" s="46"/>
      <c r="WGL61" s="46"/>
      <c r="WGM61" s="46"/>
      <c r="WGN61" s="46"/>
      <c r="WGO61" s="46"/>
      <c r="WGP61" s="46"/>
      <c r="WGQ61" s="46"/>
      <c r="WGR61" s="46"/>
      <c r="WGS61" s="46"/>
      <c r="WGT61" s="46"/>
      <c r="WGU61" s="46"/>
      <c r="WGV61" s="46"/>
      <c r="WGW61" s="46"/>
      <c r="WGX61" s="46"/>
      <c r="WGY61" s="46"/>
      <c r="WGZ61" s="46"/>
      <c r="WHA61" s="46"/>
      <c r="WHB61" s="46"/>
      <c r="WHC61" s="46"/>
      <c r="WHD61" s="46"/>
      <c r="WHE61" s="46"/>
      <c r="WHF61" s="46"/>
      <c r="WHG61" s="46"/>
      <c r="WHH61" s="46"/>
      <c r="WHI61" s="46"/>
      <c r="WHJ61" s="46"/>
      <c r="WHK61" s="46"/>
      <c r="WHL61" s="46"/>
      <c r="WHM61" s="46"/>
      <c r="WHN61" s="46"/>
      <c r="WHO61" s="46"/>
      <c r="WHP61" s="46"/>
      <c r="WHQ61" s="46"/>
      <c r="WHR61" s="46"/>
      <c r="WHS61" s="46"/>
      <c r="WHT61" s="46"/>
      <c r="WHU61" s="46"/>
      <c r="WHV61" s="46"/>
      <c r="WHW61" s="46"/>
      <c r="WHX61" s="46"/>
      <c r="WHY61" s="46"/>
      <c r="WHZ61" s="46"/>
      <c r="WIA61" s="46"/>
      <c r="WIB61" s="46"/>
      <c r="WIC61" s="46"/>
      <c r="WID61" s="46"/>
      <c r="WIE61" s="46"/>
      <c r="WIF61" s="46"/>
      <c r="WIG61" s="46"/>
      <c r="WIH61" s="46"/>
      <c r="WII61" s="46"/>
      <c r="WIJ61" s="46"/>
      <c r="WIK61" s="46"/>
      <c r="WIL61" s="46"/>
      <c r="WIM61" s="46"/>
      <c r="WIN61" s="46"/>
      <c r="WIO61" s="46"/>
      <c r="WIP61" s="46"/>
      <c r="WIQ61" s="46"/>
      <c r="WIR61" s="46"/>
      <c r="WIS61" s="46"/>
      <c r="WIT61" s="46"/>
      <c r="WIU61" s="46"/>
      <c r="WIV61" s="46"/>
      <c r="WIW61" s="46"/>
      <c r="WIX61" s="46"/>
      <c r="WIY61" s="46"/>
      <c r="WIZ61" s="46"/>
      <c r="WJA61" s="46"/>
      <c r="WJB61" s="46"/>
      <c r="WJC61" s="46"/>
      <c r="WJD61" s="46"/>
      <c r="WJE61" s="46"/>
      <c r="WJF61" s="46"/>
      <c r="WJG61" s="46"/>
      <c r="WJH61" s="46"/>
      <c r="WJI61" s="46"/>
      <c r="WJJ61" s="46"/>
      <c r="WJK61" s="46"/>
      <c r="WJL61" s="46"/>
      <c r="WJM61" s="46"/>
      <c r="WJN61" s="46"/>
      <c r="WJO61" s="46"/>
      <c r="WJP61" s="46"/>
      <c r="WJQ61" s="46"/>
      <c r="WJR61" s="46"/>
      <c r="WJS61" s="46"/>
      <c r="WJT61" s="46"/>
      <c r="WJU61" s="46"/>
      <c r="WJV61" s="46"/>
      <c r="WJW61" s="46"/>
      <c r="WJX61" s="46"/>
      <c r="WJY61" s="46"/>
      <c r="WJZ61" s="46"/>
      <c r="WKA61" s="46"/>
      <c r="WKB61" s="46"/>
      <c r="WKC61" s="46"/>
      <c r="WKD61" s="46"/>
      <c r="WKE61" s="46"/>
      <c r="WKF61" s="46"/>
      <c r="WKG61" s="46"/>
      <c r="WKH61" s="46"/>
      <c r="WKI61" s="46"/>
      <c r="WKJ61" s="46"/>
      <c r="WKK61" s="46"/>
      <c r="WKL61" s="46"/>
      <c r="WKM61" s="46"/>
      <c r="WKN61" s="46"/>
      <c r="WKO61" s="46"/>
      <c r="WKP61" s="46"/>
      <c r="WKQ61" s="46"/>
      <c r="WKR61" s="46"/>
      <c r="WKS61" s="46"/>
      <c r="WKT61" s="46"/>
      <c r="WKU61" s="46"/>
      <c r="WKV61" s="46"/>
      <c r="WKW61" s="46"/>
      <c r="WKX61" s="46"/>
      <c r="WKY61" s="46"/>
      <c r="WKZ61" s="46"/>
      <c r="WLA61" s="46"/>
      <c r="WLB61" s="46"/>
      <c r="WLC61" s="46"/>
      <c r="WLD61" s="46"/>
      <c r="WLE61" s="46"/>
      <c r="WLF61" s="46"/>
      <c r="WLG61" s="46"/>
      <c r="WLH61" s="46"/>
      <c r="WLI61" s="46"/>
      <c r="WLJ61" s="46"/>
      <c r="WLK61" s="46"/>
      <c r="WLL61" s="46"/>
      <c r="WLM61" s="46"/>
      <c r="WLN61" s="46"/>
      <c r="WLO61" s="46"/>
      <c r="WLP61" s="46"/>
      <c r="WLQ61" s="46"/>
      <c r="WLR61" s="46"/>
      <c r="WLS61" s="46"/>
      <c r="WLT61" s="46"/>
      <c r="WLU61" s="46"/>
      <c r="WLV61" s="46"/>
      <c r="WLW61" s="46"/>
      <c r="WLX61" s="46"/>
      <c r="WLY61" s="46"/>
      <c r="WLZ61" s="46"/>
      <c r="WMA61" s="46"/>
      <c r="WMB61" s="46"/>
      <c r="WMC61" s="46"/>
      <c r="WMD61" s="46"/>
      <c r="WME61" s="46"/>
      <c r="WMF61" s="46"/>
      <c r="WMG61" s="46"/>
      <c r="WMH61" s="46"/>
      <c r="WMI61" s="46"/>
      <c r="WMJ61" s="46"/>
      <c r="WMK61" s="46"/>
      <c r="WML61" s="46"/>
      <c r="WMM61" s="46"/>
      <c r="WMN61" s="46"/>
      <c r="WMO61" s="46"/>
      <c r="WMP61" s="46"/>
      <c r="WMQ61" s="46"/>
      <c r="WMR61" s="46"/>
      <c r="WMS61" s="46"/>
      <c r="WMT61" s="46"/>
      <c r="WMU61" s="46"/>
      <c r="WMV61" s="46"/>
      <c r="WMW61" s="46"/>
      <c r="WMX61" s="46"/>
      <c r="WMY61" s="46"/>
      <c r="WMZ61" s="46"/>
      <c r="WNA61" s="46"/>
      <c r="WNB61" s="46"/>
      <c r="WNC61" s="46"/>
      <c r="WND61" s="46"/>
      <c r="WNE61" s="46"/>
      <c r="WNF61" s="46"/>
      <c r="WNG61" s="46"/>
      <c r="WNH61" s="46"/>
      <c r="WNI61" s="46"/>
      <c r="WNJ61" s="46"/>
      <c r="WNK61" s="46"/>
      <c r="WNL61" s="46"/>
      <c r="WNM61" s="46"/>
      <c r="WNN61" s="46"/>
      <c r="WNO61" s="46"/>
      <c r="WNP61" s="46"/>
      <c r="WNQ61" s="46"/>
      <c r="WNR61" s="46"/>
      <c r="WNS61" s="46"/>
      <c r="WNT61" s="46"/>
      <c r="WNU61" s="46"/>
      <c r="WNV61" s="46"/>
      <c r="WNW61" s="46"/>
      <c r="WNX61" s="46"/>
      <c r="WNY61" s="46"/>
      <c r="WNZ61" s="46"/>
      <c r="WOA61" s="46"/>
      <c r="WOB61" s="46"/>
      <c r="WOC61" s="46"/>
      <c r="WOD61" s="46"/>
      <c r="WOE61" s="46"/>
      <c r="WOF61" s="46"/>
      <c r="WOG61" s="46"/>
      <c r="WOH61" s="46"/>
      <c r="WOI61" s="46"/>
      <c r="WOJ61" s="46"/>
      <c r="WOK61" s="46"/>
      <c r="WOL61" s="46"/>
      <c r="WOM61" s="46"/>
      <c r="WON61" s="46"/>
      <c r="WOO61" s="46"/>
      <c r="WOP61" s="46"/>
      <c r="WOQ61" s="46"/>
      <c r="WOR61" s="46"/>
      <c r="WOS61" s="46"/>
      <c r="WOT61" s="46"/>
      <c r="WOU61" s="46"/>
      <c r="WOV61" s="46"/>
      <c r="WOW61" s="46"/>
      <c r="WOX61" s="46"/>
      <c r="WOY61" s="46"/>
      <c r="WOZ61" s="46"/>
      <c r="WPA61" s="46"/>
      <c r="WPB61" s="46"/>
      <c r="WPC61" s="46"/>
      <c r="WPD61" s="46"/>
      <c r="WPE61" s="46"/>
      <c r="WPF61" s="46"/>
      <c r="WPG61" s="46"/>
      <c r="WPH61" s="46"/>
      <c r="WPI61" s="46"/>
      <c r="WPJ61" s="46"/>
      <c r="WPK61" s="46"/>
      <c r="WPL61" s="46"/>
      <c r="WPM61" s="46"/>
      <c r="WPN61" s="46"/>
      <c r="WPO61" s="46"/>
      <c r="WPP61" s="46"/>
      <c r="WPQ61" s="46"/>
      <c r="WPR61" s="46"/>
      <c r="WPS61" s="46"/>
      <c r="WPT61" s="46"/>
      <c r="WPU61" s="46"/>
      <c r="WPV61" s="46"/>
      <c r="WPW61" s="46"/>
      <c r="WPX61" s="46"/>
      <c r="WPY61" s="46"/>
      <c r="WPZ61" s="46"/>
      <c r="WQA61" s="46"/>
      <c r="WQB61" s="46"/>
      <c r="WQC61" s="46"/>
      <c r="WQD61" s="46"/>
      <c r="WQE61" s="46"/>
      <c r="WQF61" s="46"/>
      <c r="WQG61" s="46"/>
      <c r="WQH61" s="46"/>
      <c r="WQI61" s="46"/>
      <c r="WQJ61" s="46"/>
      <c r="WQK61" s="46"/>
      <c r="WQL61" s="46"/>
      <c r="WQM61" s="46"/>
      <c r="WQN61" s="46"/>
      <c r="WQO61" s="46"/>
      <c r="WQP61" s="46"/>
      <c r="WQQ61" s="46"/>
      <c r="WQR61" s="46"/>
      <c r="WQS61" s="46"/>
      <c r="WQT61" s="46"/>
      <c r="WQU61" s="46"/>
      <c r="WQV61" s="46"/>
      <c r="WQW61" s="46"/>
      <c r="WQX61" s="46"/>
      <c r="WQY61" s="46"/>
      <c r="WQZ61" s="46"/>
      <c r="WRA61" s="46"/>
      <c r="WRB61" s="46"/>
      <c r="WRC61" s="46"/>
      <c r="WRD61" s="46"/>
      <c r="WRE61" s="46"/>
      <c r="WRF61" s="46"/>
      <c r="WRG61" s="46"/>
      <c r="WRH61" s="46"/>
      <c r="WRI61" s="46"/>
      <c r="WRJ61" s="46"/>
      <c r="WRK61" s="46"/>
      <c r="WRL61" s="46"/>
      <c r="WRM61" s="46"/>
      <c r="WRN61" s="46"/>
      <c r="WRO61" s="46"/>
      <c r="WRP61" s="46"/>
      <c r="WRQ61" s="46"/>
      <c r="WRR61" s="46"/>
      <c r="WRS61" s="46"/>
      <c r="WRT61" s="46"/>
      <c r="WRU61" s="46"/>
      <c r="WRV61" s="46"/>
      <c r="WRW61" s="46"/>
      <c r="WRX61" s="46"/>
      <c r="WRY61" s="46"/>
      <c r="WRZ61" s="46"/>
      <c r="WSA61" s="46"/>
      <c r="WSB61" s="46"/>
      <c r="WSC61" s="46"/>
      <c r="WSD61" s="46"/>
      <c r="WSE61" s="46"/>
      <c r="WSF61" s="46"/>
      <c r="WSG61" s="46"/>
      <c r="WSH61" s="46"/>
      <c r="WSI61" s="46"/>
      <c r="WSJ61" s="46"/>
      <c r="WSK61" s="46"/>
      <c r="WSL61" s="46"/>
      <c r="WSM61" s="46"/>
      <c r="WSN61" s="46"/>
      <c r="WSO61" s="46"/>
      <c r="WSP61" s="46"/>
      <c r="WSQ61" s="46"/>
      <c r="WSR61" s="46"/>
      <c r="WSS61" s="46"/>
      <c r="WST61" s="46"/>
      <c r="WSU61" s="46"/>
      <c r="WSV61" s="46"/>
      <c r="WSW61" s="46"/>
      <c r="WSX61" s="46"/>
      <c r="WSY61" s="46"/>
      <c r="WSZ61" s="46"/>
      <c r="WTA61" s="46"/>
      <c r="WTB61" s="46"/>
      <c r="WTC61" s="46"/>
      <c r="WTD61" s="46"/>
      <c r="WTE61" s="46"/>
      <c r="WTF61" s="46"/>
      <c r="WTG61" s="46"/>
      <c r="WTH61" s="46"/>
      <c r="WTI61" s="46"/>
      <c r="WTJ61" s="46"/>
      <c r="WTK61" s="46"/>
      <c r="WTL61" s="46"/>
      <c r="WTM61" s="46"/>
      <c r="WTN61" s="46"/>
      <c r="WTO61" s="46"/>
      <c r="WTP61" s="46"/>
      <c r="WTQ61" s="46"/>
      <c r="WTR61" s="46"/>
      <c r="WTS61" s="46"/>
      <c r="WTT61" s="46"/>
      <c r="WTU61" s="46"/>
      <c r="WTV61" s="46"/>
      <c r="WTW61" s="46"/>
      <c r="WTX61" s="46"/>
      <c r="WTY61" s="46"/>
      <c r="WTZ61" s="46"/>
      <c r="WUA61" s="46"/>
      <c r="WUB61" s="46"/>
      <c r="WUC61" s="46"/>
      <c r="WUD61" s="46"/>
      <c r="WUE61" s="46"/>
      <c r="WUF61" s="46"/>
      <c r="WUG61" s="46"/>
      <c r="WUH61" s="46"/>
      <c r="WUI61" s="46"/>
      <c r="WUJ61" s="46"/>
      <c r="WUK61" s="46"/>
      <c r="WUL61" s="46"/>
      <c r="WUM61" s="46"/>
      <c r="WUN61" s="46"/>
      <c r="WUO61" s="46"/>
      <c r="WUP61" s="46"/>
      <c r="WUQ61" s="46"/>
      <c r="WUR61" s="46"/>
      <c r="WUS61" s="46"/>
      <c r="WUT61" s="46"/>
      <c r="WUU61" s="46"/>
      <c r="WUV61" s="46"/>
      <c r="WUW61" s="46"/>
      <c r="WUX61" s="46"/>
      <c r="WUY61" s="46"/>
      <c r="WUZ61" s="46"/>
      <c r="WVA61" s="46"/>
      <c r="WVB61" s="46"/>
      <c r="WVC61" s="46"/>
      <c r="WVD61" s="46"/>
      <c r="WVE61" s="46"/>
      <c r="WVF61" s="46"/>
      <c r="WVG61" s="46"/>
      <c r="WVH61" s="46"/>
      <c r="WVI61" s="46"/>
      <c r="WVJ61" s="46"/>
      <c r="WVK61" s="46"/>
      <c r="WVL61" s="46"/>
      <c r="WVM61" s="46"/>
      <c r="WVN61" s="46"/>
      <c r="WVO61" s="46"/>
      <c r="WVP61" s="46"/>
      <c r="WVQ61" s="46"/>
      <c r="WVR61" s="46"/>
      <c r="WVS61" s="46"/>
      <c r="WVT61" s="46"/>
      <c r="WVU61" s="46"/>
      <c r="WVV61" s="46"/>
      <c r="WVW61" s="46"/>
      <c r="WVX61" s="46"/>
      <c r="WVY61" s="46"/>
      <c r="WVZ61" s="46"/>
      <c r="WWA61" s="46"/>
      <c r="WWB61" s="46"/>
      <c r="WWC61" s="46"/>
      <c r="WWD61" s="46"/>
      <c r="WWE61" s="46"/>
      <c r="WWF61" s="46"/>
      <c r="WWG61" s="46"/>
      <c r="WWH61" s="46"/>
      <c r="WWI61" s="46"/>
      <c r="WWJ61" s="46"/>
      <c r="WWK61" s="46"/>
      <c r="WWL61" s="46"/>
      <c r="WWM61" s="46"/>
      <c r="WWN61" s="46"/>
      <c r="WWO61" s="46"/>
      <c r="WWP61" s="46"/>
      <c r="WWQ61" s="46"/>
      <c r="WWR61" s="46"/>
      <c r="WWS61" s="46"/>
      <c r="WWT61" s="46"/>
      <c r="WWU61" s="46"/>
      <c r="WWV61" s="46"/>
      <c r="WWW61" s="46"/>
      <c r="WWX61" s="46"/>
      <c r="WWY61" s="46"/>
      <c r="WWZ61" s="46"/>
      <c r="WXA61" s="46"/>
      <c r="WXB61" s="46"/>
      <c r="WXC61" s="46"/>
      <c r="WXD61" s="46"/>
      <c r="WXE61" s="46"/>
      <c r="WXF61" s="46"/>
      <c r="WXG61" s="46"/>
      <c r="WXH61" s="46"/>
      <c r="WXI61" s="46"/>
      <c r="WXJ61" s="46"/>
      <c r="WXK61" s="46"/>
      <c r="WXL61" s="46"/>
      <c r="WXM61" s="46"/>
      <c r="WXN61" s="46"/>
      <c r="WXO61" s="46"/>
      <c r="WXP61" s="46"/>
      <c r="WXQ61" s="46"/>
      <c r="WXR61" s="46"/>
      <c r="WXS61" s="46"/>
      <c r="WXT61" s="46"/>
      <c r="WXU61" s="46"/>
      <c r="WXV61" s="46"/>
      <c r="WXW61" s="46"/>
      <c r="WXX61" s="46"/>
      <c r="WXY61" s="46"/>
      <c r="WXZ61" s="46"/>
      <c r="WYA61" s="46"/>
      <c r="WYB61" s="46"/>
      <c r="WYC61" s="46"/>
      <c r="WYD61" s="46"/>
      <c r="WYE61" s="46"/>
      <c r="WYF61" s="46"/>
      <c r="WYG61" s="46"/>
      <c r="WYH61" s="46"/>
      <c r="WYI61" s="46"/>
      <c r="WYJ61" s="46"/>
      <c r="WYK61" s="46"/>
      <c r="WYL61" s="46"/>
      <c r="WYM61" s="46"/>
      <c r="WYN61" s="46"/>
      <c r="WYO61" s="46"/>
      <c r="WYP61" s="46"/>
      <c r="WYQ61" s="46"/>
      <c r="WYR61" s="46"/>
      <c r="WYS61" s="46"/>
      <c r="WYT61" s="46"/>
      <c r="WYU61" s="46"/>
      <c r="WYV61" s="46"/>
      <c r="WYW61" s="46"/>
      <c r="WYX61" s="46"/>
      <c r="WYY61" s="46"/>
      <c r="WYZ61" s="46"/>
      <c r="WZA61" s="46"/>
      <c r="WZB61" s="46"/>
      <c r="WZC61" s="46"/>
      <c r="WZD61" s="46"/>
      <c r="WZE61" s="46"/>
      <c r="WZF61" s="46"/>
      <c r="WZG61" s="46"/>
      <c r="WZH61" s="46"/>
      <c r="WZI61" s="46"/>
      <c r="WZJ61" s="46"/>
      <c r="WZK61" s="46"/>
      <c r="WZL61" s="46"/>
      <c r="WZM61" s="46"/>
      <c r="WZN61" s="46"/>
      <c r="WZO61" s="46"/>
      <c r="WZP61" s="46"/>
      <c r="WZQ61" s="46"/>
      <c r="WZR61" s="46"/>
      <c r="WZS61" s="46"/>
      <c r="WZT61" s="46"/>
      <c r="WZU61" s="46"/>
      <c r="WZV61" s="46"/>
      <c r="WZW61" s="46"/>
      <c r="WZX61" s="46"/>
      <c r="WZY61" s="46"/>
      <c r="WZZ61" s="46"/>
      <c r="XAA61" s="46"/>
      <c r="XAB61" s="46"/>
      <c r="XAC61" s="46"/>
      <c r="XAD61" s="46"/>
      <c r="XAE61" s="46"/>
      <c r="XAF61" s="46"/>
      <c r="XAG61" s="46"/>
      <c r="XAH61" s="46"/>
      <c r="XAI61" s="46"/>
      <c r="XAJ61" s="46"/>
      <c r="XAK61" s="46"/>
      <c r="XAL61" s="46"/>
      <c r="XAM61" s="46"/>
      <c r="XAN61" s="46"/>
      <c r="XAO61" s="46"/>
      <c r="XAP61" s="46"/>
      <c r="XAQ61" s="46"/>
      <c r="XAR61" s="46"/>
      <c r="XAS61" s="46"/>
      <c r="XAT61" s="46"/>
      <c r="XAU61" s="46"/>
      <c r="XAV61" s="46"/>
      <c r="XAW61" s="46"/>
      <c r="XAX61" s="46"/>
      <c r="XAY61" s="46"/>
      <c r="XAZ61" s="46"/>
      <c r="XBA61" s="46"/>
      <c r="XBB61" s="46"/>
      <c r="XBC61" s="46"/>
      <c r="XBD61" s="46"/>
      <c r="XBE61" s="46"/>
      <c r="XBF61" s="46"/>
      <c r="XBG61" s="46"/>
      <c r="XBH61" s="46"/>
      <c r="XBI61" s="46"/>
      <c r="XBJ61" s="46"/>
      <c r="XBK61" s="46"/>
      <c r="XBL61" s="46"/>
      <c r="XBM61" s="46"/>
      <c r="XBN61" s="46"/>
      <c r="XBO61" s="46"/>
      <c r="XBP61" s="46"/>
      <c r="XBQ61" s="46"/>
      <c r="XBR61" s="46"/>
      <c r="XBS61" s="46"/>
      <c r="XBT61" s="46"/>
      <c r="XBU61" s="46"/>
      <c r="XBV61" s="46"/>
      <c r="XBW61" s="46"/>
      <c r="XBX61" s="46"/>
      <c r="XBY61" s="46"/>
      <c r="XBZ61" s="46"/>
      <c r="XCA61" s="46"/>
      <c r="XCB61" s="46"/>
      <c r="XCC61" s="46"/>
      <c r="XCD61" s="46"/>
      <c r="XCE61" s="46"/>
      <c r="XCF61" s="46"/>
      <c r="XCG61" s="46"/>
      <c r="XCH61" s="46"/>
      <c r="XCI61" s="46"/>
      <c r="XCJ61" s="46"/>
      <c r="XCK61" s="46"/>
      <c r="XCL61" s="46"/>
      <c r="XCM61" s="46"/>
      <c r="XCN61" s="46"/>
      <c r="XCO61" s="46"/>
      <c r="XCP61" s="46"/>
      <c r="XCQ61" s="46"/>
      <c r="XCR61" s="46"/>
      <c r="XCS61" s="46"/>
      <c r="XCT61" s="46"/>
      <c r="XCU61" s="46"/>
      <c r="XCV61" s="46"/>
      <c r="XCW61" s="46"/>
      <c r="XCX61" s="46"/>
      <c r="XCY61" s="46"/>
      <c r="XCZ61" s="46"/>
      <c r="XDA61" s="46"/>
      <c r="XDB61" s="46"/>
      <c r="XDC61" s="46"/>
      <c r="XDD61" s="46"/>
      <c r="XDE61" s="46"/>
      <c r="XDF61" s="46"/>
      <c r="XDG61" s="46"/>
      <c r="XDH61" s="46"/>
      <c r="XDI61" s="46"/>
      <c r="XDJ61" s="46"/>
      <c r="XDK61" s="46"/>
      <c r="XDL61" s="46"/>
      <c r="XDM61" s="46"/>
      <c r="XDN61" s="46"/>
      <c r="XDO61" s="46"/>
      <c r="XDP61" s="46"/>
      <c r="XDQ61" s="46"/>
      <c r="XDR61" s="46"/>
      <c r="XDS61" s="46"/>
      <c r="XDT61" s="46"/>
      <c r="XDU61" s="46"/>
      <c r="XDV61" s="46"/>
      <c r="XDW61" s="46"/>
      <c r="XDX61" s="46"/>
      <c r="XDY61" s="46"/>
      <c r="XDZ61" s="46"/>
      <c r="XEA61" s="46"/>
      <c r="XEB61" s="46"/>
      <c r="XEC61" s="46"/>
      <c r="XED61" s="46"/>
      <c r="XEE61" s="46"/>
      <c r="XEF61" s="46"/>
      <c r="XEG61" s="46"/>
      <c r="XEH61" s="46"/>
      <c r="XEI61" s="46"/>
      <c r="XEJ61" s="46"/>
      <c r="XEK61" s="46"/>
      <c r="XEL61" s="46"/>
      <c r="XEM61" s="46"/>
      <c r="XEN61" s="46"/>
      <c r="XEO61" s="46"/>
      <c r="XEP61" s="46"/>
      <c r="XEQ61" s="46"/>
      <c r="XER61" s="46"/>
      <c r="XES61" s="46"/>
      <c r="XET61" s="46"/>
      <c r="XEU61" s="46"/>
      <c r="XEV61" s="46"/>
      <c r="XEW61" s="46"/>
      <c r="XEX61" s="46"/>
      <c r="XEY61" s="46"/>
      <c r="XEZ61" s="46"/>
    </row>
    <row r="62" s="42" customFormat="1" ht="91" customHeight="1" spans="1:16380">
      <c r="A62" s="57">
        <v>1</v>
      </c>
      <c r="B62" s="58" t="s">
        <v>126</v>
      </c>
      <c r="C62" s="71"/>
      <c r="D62" s="58" t="s">
        <v>127</v>
      </c>
      <c r="E62" s="64" t="s">
        <v>66</v>
      </c>
      <c r="F62" s="58">
        <f>10+10.19+8.2+5.4</f>
        <v>33.79</v>
      </c>
      <c r="G62" s="60">
        <v>134.76</v>
      </c>
      <c r="H62" s="60">
        <f>G62*1.09</f>
        <v>146.8884</v>
      </c>
      <c r="I62" s="78">
        <f>F62*H62</f>
        <v>4963.359036</v>
      </c>
      <c r="J62" s="67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  <c r="XZ62" s="46"/>
      <c r="YA62" s="46"/>
      <c r="YB62" s="46"/>
      <c r="YC62" s="46"/>
      <c r="YD62" s="46"/>
      <c r="YE62" s="46"/>
      <c r="YF62" s="46"/>
      <c r="YG62" s="46"/>
      <c r="YH62" s="46"/>
      <c r="YI62" s="46"/>
      <c r="YJ62" s="46"/>
      <c r="YK62" s="46"/>
      <c r="YL62" s="46"/>
      <c r="YM62" s="46"/>
      <c r="YN62" s="46"/>
      <c r="YO62" s="46"/>
      <c r="YP62" s="46"/>
      <c r="YQ62" s="46"/>
      <c r="YR62" s="46"/>
      <c r="YS62" s="46"/>
      <c r="YT62" s="46"/>
      <c r="YU62" s="46"/>
      <c r="YV62" s="46"/>
      <c r="YW62" s="46"/>
      <c r="YX62" s="46"/>
      <c r="YY62" s="46"/>
      <c r="YZ62" s="46"/>
      <c r="ZA62" s="46"/>
      <c r="ZB62" s="46"/>
      <c r="ZC62" s="46"/>
      <c r="ZD62" s="46"/>
      <c r="ZE62" s="46"/>
      <c r="ZF62" s="46"/>
      <c r="ZG62" s="46"/>
      <c r="ZH62" s="46"/>
      <c r="ZI62" s="46"/>
      <c r="ZJ62" s="46"/>
      <c r="ZK62" s="46"/>
      <c r="ZL62" s="46"/>
      <c r="ZM62" s="46"/>
      <c r="ZN62" s="46"/>
      <c r="ZO62" s="46"/>
      <c r="ZP62" s="46"/>
      <c r="ZQ62" s="46"/>
      <c r="ZR62" s="46"/>
      <c r="ZS62" s="46"/>
      <c r="ZT62" s="46"/>
      <c r="ZU62" s="46"/>
      <c r="ZV62" s="46"/>
      <c r="ZW62" s="46"/>
      <c r="ZX62" s="46"/>
      <c r="ZY62" s="46"/>
      <c r="ZZ62" s="46"/>
      <c r="AAA62" s="46"/>
      <c r="AAB62" s="46"/>
      <c r="AAC62" s="46"/>
      <c r="AAD62" s="46"/>
      <c r="AAE62" s="46"/>
      <c r="AAF62" s="46"/>
      <c r="AAG62" s="46"/>
      <c r="AAH62" s="46"/>
      <c r="AAI62" s="46"/>
      <c r="AAJ62" s="46"/>
      <c r="AAK62" s="46"/>
      <c r="AAL62" s="46"/>
      <c r="AAM62" s="46"/>
      <c r="AAN62" s="46"/>
      <c r="AAO62" s="46"/>
      <c r="AAP62" s="46"/>
      <c r="AAQ62" s="46"/>
      <c r="AAR62" s="46"/>
      <c r="AAS62" s="46"/>
      <c r="AAT62" s="46"/>
      <c r="AAU62" s="46"/>
      <c r="AAV62" s="46"/>
      <c r="AAW62" s="46"/>
      <c r="AAX62" s="46"/>
      <c r="AAY62" s="46"/>
      <c r="AAZ62" s="46"/>
      <c r="ABA62" s="46"/>
      <c r="ABB62" s="46"/>
      <c r="ABC62" s="46"/>
      <c r="ABD62" s="46"/>
      <c r="ABE62" s="46"/>
      <c r="ABF62" s="46"/>
      <c r="ABG62" s="46"/>
      <c r="ABH62" s="46"/>
      <c r="ABI62" s="46"/>
      <c r="ABJ62" s="46"/>
      <c r="ABK62" s="46"/>
      <c r="ABL62" s="46"/>
      <c r="ABM62" s="46"/>
      <c r="ABN62" s="46"/>
      <c r="ABO62" s="46"/>
      <c r="ABP62" s="46"/>
      <c r="ABQ62" s="46"/>
      <c r="ABR62" s="46"/>
      <c r="ABS62" s="46"/>
      <c r="ABT62" s="46"/>
      <c r="ABU62" s="46"/>
      <c r="ABV62" s="46"/>
      <c r="ABW62" s="46"/>
      <c r="ABX62" s="46"/>
      <c r="ABY62" s="46"/>
      <c r="ABZ62" s="46"/>
      <c r="ACA62" s="46"/>
      <c r="ACB62" s="46"/>
      <c r="ACC62" s="46"/>
      <c r="ACD62" s="46"/>
      <c r="ACE62" s="46"/>
      <c r="ACF62" s="46"/>
      <c r="ACG62" s="46"/>
      <c r="ACH62" s="46"/>
      <c r="ACI62" s="46"/>
      <c r="ACJ62" s="46"/>
      <c r="ACK62" s="46"/>
      <c r="ACL62" s="46"/>
      <c r="ACM62" s="46"/>
      <c r="ACN62" s="46"/>
      <c r="ACO62" s="46"/>
      <c r="ACP62" s="46"/>
      <c r="ACQ62" s="46"/>
      <c r="ACR62" s="46"/>
      <c r="ACS62" s="46"/>
      <c r="ACT62" s="46"/>
      <c r="ACU62" s="46"/>
      <c r="ACV62" s="46"/>
      <c r="ACW62" s="46"/>
      <c r="ACX62" s="46"/>
      <c r="ACY62" s="46"/>
      <c r="ACZ62" s="46"/>
      <c r="ADA62" s="46"/>
      <c r="ADB62" s="46"/>
      <c r="ADC62" s="46"/>
      <c r="ADD62" s="46"/>
      <c r="ADE62" s="46"/>
      <c r="ADF62" s="46"/>
      <c r="ADG62" s="46"/>
      <c r="ADH62" s="46"/>
      <c r="ADI62" s="46"/>
      <c r="ADJ62" s="46"/>
      <c r="ADK62" s="46"/>
      <c r="ADL62" s="46"/>
      <c r="ADM62" s="46"/>
      <c r="ADN62" s="46"/>
      <c r="ADO62" s="46"/>
      <c r="ADP62" s="46"/>
      <c r="ADQ62" s="46"/>
      <c r="ADR62" s="46"/>
      <c r="ADS62" s="46"/>
      <c r="ADT62" s="46"/>
      <c r="ADU62" s="46"/>
      <c r="ADV62" s="46"/>
      <c r="ADW62" s="46"/>
      <c r="ADX62" s="46"/>
      <c r="ADY62" s="46"/>
      <c r="ADZ62" s="46"/>
      <c r="AEA62" s="46"/>
      <c r="AEB62" s="46"/>
      <c r="AEC62" s="46"/>
      <c r="AED62" s="46"/>
      <c r="AEE62" s="46"/>
      <c r="AEF62" s="46"/>
      <c r="AEG62" s="46"/>
      <c r="AEH62" s="46"/>
      <c r="AEI62" s="46"/>
      <c r="AEJ62" s="46"/>
      <c r="AEK62" s="46"/>
      <c r="AEL62" s="46"/>
      <c r="AEM62" s="46"/>
      <c r="AEN62" s="46"/>
      <c r="AEO62" s="46"/>
      <c r="AEP62" s="46"/>
      <c r="AEQ62" s="46"/>
      <c r="AER62" s="46"/>
      <c r="AES62" s="46"/>
      <c r="AET62" s="46"/>
      <c r="AEU62" s="46"/>
      <c r="AEV62" s="46"/>
      <c r="AEW62" s="46"/>
      <c r="AEX62" s="46"/>
      <c r="AEY62" s="46"/>
      <c r="AEZ62" s="46"/>
      <c r="AFA62" s="46"/>
      <c r="AFB62" s="46"/>
      <c r="AFC62" s="46"/>
      <c r="AFD62" s="46"/>
      <c r="AFE62" s="46"/>
      <c r="AFF62" s="46"/>
      <c r="AFG62" s="46"/>
      <c r="AFH62" s="46"/>
      <c r="AFI62" s="46"/>
      <c r="AFJ62" s="46"/>
      <c r="AFK62" s="46"/>
      <c r="AFL62" s="46"/>
      <c r="AFM62" s="46"/>
      <c r="AFN62" s="46"/>
      <c r="AFO62" s="46"/>
      <c r="AFP62" s="46"/>
      <c r="AFQ62" s="46"/>
      <c r="AFR62" s="46"/>
      <c r="AFS62" s="46"/>
      <c r="AFT62" s="46"/>
      <c r="AFU62" s="46"/>
      <c r="AFV62" s="46"/>
      <c r="AFW62" s="46"/>
      <c r="AFX62" s="46"/>
      <c r="AFY62" s="46"/>
      <c r="AFZ62" s="46"/>
      <c r="AGA62" s="46"/>
      <c r="AGB62" s="46"/>
      <c r="AGC62" s="46"/>
      <c r="AGD62" s="46"/>
      <c r="AGE62" s="46"/>
      <c r="AGF62" s="46"/>
      <c r="AGG62" s="46"/>
      <c r="AGH62" s="46"/>
      <c r="AGI62" s="46"/>
      <c r="AGJ62" s="46"/>
      <c r="AGK62" s="46"/>
      <c r="AGL62" s="46"/>
      <c r="AGM62" s="46"/>
      <c r="AGN62" s="46"/>
      <c r="AGO62" s="46"/>
      <c r="AGP62" s="46"/>
      <c r="AGQ62" s="46"/>
      <c r="AGR62" s="46"/>
      <c r="AGS62" s="46"/>
      <c r="AGT62" s="46"/>
      <c r="AGU62" s="46"/>
      <c r="AGV62" s="46"/>
      <c r="AGW62" s="46"/>
      <c r="AGX62" s="46"/>
      <c r="AGY62" s="46"/>
      <c r="AGZ62" s="46"/>
      <c r="AHA62" s="46"/>
      <c r="AHB62" s="46"/>
      <c r="AHC62" s="46"/>
      <c r="AHD62" s="46"/>
      <c r="AHE62" s="46"/>
      <c r="AHF62" s="46"/>
      <c r="AHG62" s="46"/>
      <c r="AHH62" s="46"/>
      <c r="AHI62" s="46"/>
      <c r="AHJ62" s="46"/>
      <c r="AHK62" s="46"/>
      <c r="AHL62" s="46"/>
      <c r="AHM62" s="46"/>
      <c r="AHN62" s="46"/>
      <c r="AHO62" s="46"/>
      <c r="AHP62" s="46"/>
      <c r="AHQ62" s="46"/>
      <c r="AHR62" s="46"/>
      <c r="AHS62" s="46"/>
      <c r="AHT62" s="46"/>
      <c r="AHU62" s="46"/>
      <c r="AHV62" s="46"/>
      <c r="AHW62" s="46"/>
      <c r="AHX62" s="46"/>
      <c r="AHY62" s="46"/>
      <c r="AHZ62" s="46"/>
      <c r="AIA62" s="46"/>
      <c r="AIB62" s="46"/>
      <c r="AIC62" s="46"/>
      <c r="AID62" s="46"/>
      <c r="AIE62" s="46"/>
      <c r="AIF62" s="46"/>
      <c r="AIG62" s="46"/>
      <c r="AIH62" s="46"/>
      <c r="AII62" s="46"/>
      <c r="AIJ62" s="46"/>
      <c r="AIK62" s="46"/>
      <c r="AIL62" s="46"/>
      <c r="AIM62" s="46"/>
      <c r="AIN62" s="46"/>
      <c r="AIO62" s="46"/>
      <c r="AIP62" s="46"/>
      <c r="AIQ62" s="46"/>
      <c r="AIR62" s="46"/>
      <c r="AIS62" s="46"/>
      <c r="AIT62" s="46"/>
      <c r="AIU62" s="46"/>
      <c r="AIV62" s="46"/>
      <c r="AIW62" s="46"/>
      <c r="AIX62" s="46"/>
      <c r="AIY62" s="46"/>
      <c r="AIZ62" s="46"/>
      <c r="AJA62" s="46"/>
      <c r="AJB62" s="46"/>
      <c r="AJC62" s="46"/>
      <c r="AJD62" s="46"/>
      <c r="AJE62" s="46"/>
      <c r="AJF62" s="46"/>
      <c r="AJG62" s="46"/>
      <c r="AJH62" s="46"/>
      <c r="AJI62" s="46"/>
      <c r="AJJ62" s="46"/>
      <c r="AJK62" s="46"/>
      <c r="AJL62" s="46"/>
      <c r="AJM62" s="46"/>
      <c r="AJN62" s="46"/>
      <c r="AJO62" s="46"/>
      <c r="AJP62" s="46"/>
      <c r="AJQ62" s="46"/>
      <c r="AJR62" s="46"/>
      <c r="AJS62" s="46"/>
      <c r="AJT62" s="46"/>
      <c r="AJU62" s="46"/>
      <c r="AJV62" s="46"/>
      <c r="AJW62" s="46"/>
      <c r="AJX62" s="46"/>
      <c r="AJY62" s="46"/>
      <c r="AJZ62" s="46"/>
      <c r="AKA62" s="46"/>
      <c r="AKB62" s="46"/>
      <c r="AKC62" s="46"/>
      <c r="AKD62" s="46"/>
      <c r="AKE62" s="46"/>
      <c r="AKF62" s="46"/>
      <c r="AKG62" s="46"/>
      <c r="AKH62" s="46"/>
      <c r="AKI62" s="46"/>
      <c r="AKJ62" s="46"/>
      <c r="AKK62" s="46"/>
      <c r="AKL62" s="46"/>
      <c r="AKM62" s="46"/>
      <c r="AKN62" s="46"/>
      <c r="AKO62" s="46"/>
      <c r="AKP62" s="46"/>
      <c r="AKQ62" s="46"/>
      <c r="AKR62" s="46"/>
      <c r="AKS62" s="46"/>
      <c r="AKT62" s="46"/>
      <c r="AKU62" s="46"/>
      <c r="AKV62" s="46"/>
      <c r="AKW62" s="46"/>
      <c r="AKX62" s="46"/>
      <c r="AKY62" s="46"/>
      <c r="AKZ62" s="46"/>
      <c r="ALA62" s="46"/>
      <c r="ALB62" s="46"/>
      <c r="ALC62" s="46"/>
      <c r="ALD62" s="46"/>
      <c r="ALE62" s="46"/>
      <c r="ALF62" s="46"/>
      <c r="ALG62" s="46"/>
      <c r="ALH62" s="46"/>
      <c r="ALI62" s="46"/>
      <c r="ALJ62" s="46"/>
      <c r="ALK62" s="46"/>
      <c r="ALL62" s="46"/>
      <c r="ALM62" s="46"/>
      <c r="ALN62" s="46"/>
      <c r="ALO62" s="46"/>
      <c r="ALP62" s="46"/>
      <c r="ALQ62" s="46"/>
      <c r="ALR62" s="46"/>
      <c r="ALS62" s="46"/>
      <c r="ALT62" s="46"/>
      <c r="ALU62" s="46"/>
      <c r="ALV62" s="46"/>
      <c r="ALW62" s="46"/>
      <c r="ALX62" s="46"/>
      <c r="ALY62" s="46"/>
      <c r="ALZ62" s="46"/>
      <c r="AMA62" s="46"/>
      <c r="AMB62" s="46"/>
      <c r="AMC62" s="46"/>
      <c r="AMD62" s="46"/>
      <c r="AME62" s="46"/>
      <c r="AMF62" s="46"/>
      <c r="AMG62" s="46"/>
      <c r="AMH62" s="46"/>
      <c r="AMI62" s="46"/>
      <c r="AMJ62" s="46"/>
      <c r="AMK62" s="46"/>
      <c r="AML62" s="46"/>
      <c r="AMM62" s="46"/>
      <c r="AMN62" s="46"/>
      <c r="AMO62" s="46"/>
      <c r="AMP62" s="46"/>
      <c r="AMQ62" s="46"/>
      <c r="AMR62" s="46"/>
      <c r="AMS62" s="46"/>
      <c r="AMT62" s="46"/>
      <c r="AMU62" s="46"/>
      <c r="AMV62" s="46"/>
      <c r="AMW62" s="46"/>
      <c r="AMX62" s="46"/>
      <c r="AMY62" s="46"/>
      <c r="AMZ62" s="46"/>
      <c r="ANA62" s="46"/>
      <c r="ANB62" s="46"/>
      <c r="ANC62" s="46"/>
      <c r="AND62" s="46"/>
      <c r="ANE62" s="46"/>
      <c r="ANF62" s="46"/>
      <c r="ANG62" s="46"/>
      <c r="ANH62" s="46"/>
      <c r="ANI62" s="46"/>
      <c r="ANJ62" s="46"/>
      <c r="ANK62" s="46"/>
      <c r="ANL62" s="46"/>
      <c r="ANM62" s="46"/>
      <c r="ANN62" s="46"/>
      <c r="ANO62" s="46"/>
      <c r="ANP62" s="46"/>
      <c r="ANQ62" s="46"/>
      <c r="ANR62" s="46"/>
      <c r="ANS62" s="46"/>
      <c r="ANT62" s="46"/>
      <c r="ANU62" s="46"/>
      <c r="ANV62" s="46"/>
      <c r="ANW62" s="46"/>
      <c r="ANX62" s="46"/>
      <c r="ANY62" s="46"/>
      <c r="ANZ62" s="46"/>
      <c r="AOA62" s="46"/>
      <c r="AOB62" s="46"/>
      <c r="AOC62" s="46"/>
      <c r="AOD62" s="46"/>
      <c r="AOE62" s="46"/>
      <c r="AOF62" s="46"/>
      <c r="AOG62" s="46"/>
      <c r="AOH62" s="46"/>
      <c r="AOI62" s="46"/>
      <c r="AOJ62" s="46"/>
      <c r="AOK62" s="46"/>
      <c r="AOL62" s="46"/>
      <c r="AOM62" s="46"/>
      <c r="AON62" s="46"/>
      <c r="AOO62" s="46"/>
      <c r="AOP62" s="46"/>
      <c r="AOQ62" s="46"/>
      <c r="AOR62" s="46"/>
      <c r="AOS62" s="46"/>
      <c r="AOT62" s="46"/>
      <c r="AOU62" s="46"/>
      <c r="AOV62" s="46"/>
      <c r="AOW62" s="46"/>
      <c r="AOX62" s="46"/>
      <c r="AOY62" s="46"/>
      <c r="AOZ62" s="46"/>
      <c r="APA62" s="46"/>
      <c r="APB62" s="46"/>
      <c r="APC62" s="46"/>
      <c r="APD62" s="46"/>
      <c r="APE62" s="46"/>
      <c r="APF62" s="46"/>
      <c r="APG62" s="46"/>
      <c r="APH62" s="46"/>
      <c r="API62" s="46"/>
      <c r="APJ62" s="46"/>
      <c r="APK62" s="46"/>
      <c r="APL62" s="46"/>
      <c r="APM62" s="46"/>
      <c r="APN62" s="46"/>
      <c r="APO62" s="46"/>
      <c r="APP62" s="46"/>
      <c r="APQ62" s="46"/>
      <c r="APR62" s="46"/>
      <c r="APS62" s="46"/>
      <c r="APT62" s="46"/>
      <c r="APU62" s="46"/>
      <c r="APV62" s="46"/>
      <c r="APW62" s="46"/>
      <c r="APX62" s="46"/>
      <c r="APY62" s="46"/>
      <c r="APZ62" s="46"/>
      <c r="AQA62" s="46"/>
      <c r="AQB62" s="46"/>
      <c r="AQC62" s="46"/>
      <c r="AQD62" s="46"/>
      <c r="AQE62" s="46"/>
      <c r="AQF62" s="46"/>
      <c r="AQG62" s="46"/>
      <c r="AQH62" s="46"/>
      <c r="AQI62" s="46"/>
      <c r="AQJ62" s="46"/>
      <c r="AQK62" s="46"/>
      <c r="AQL62" s="46"/>
      <c r="AQM62" s="46"/>
      <c r="AQN62" s="46"/>
      <c r="AQO62" s="46"/>
      <c r="AQP62" s="46"/>
      <c r="AQQ62" s="46"/>
      <c r="AQR62" s="46"/>
      <c r="AQS62" s="46"/>
      <c r="AQT62" s="46"/>
      <c r="AQU62" s="46"/>
      <c r="AQV62" s="46"/>
      <c r="AQW62" s="46"/>
      <c r="AQX62" s="46"/>
      <c r="AQY62" s="46"/>
      <c r="AQZ62" s="46"/>
      <c r="ARA62" s="46"/>
      <c r="ARB62" s="46"/>
      <c r="ARC62" s="46"/>
      <c r="ARD62" s="46"/>
      <c r="ARE62" s="46"/>
      <c r="ARF62" s="46"/>
      <c r="ARG62" s="46"/>
      <c r="ARH62" s="46"/>
      <c r="ARI62" s="46"/>
      <c r="ARJ62" s="46"/>
      <c r="ARK62" s="46"/>
      <c r="ARL62" s="46"/>
      <c r="ARM62" s="46"/>
      <c r="ARN62" s="46"/>
      <c r="ARO62" s="46"/>
      <c r="ARP62" s="46"/>
      <c r="ARQ62" s="46"/>
      <c r="ARR62" s="46"/>
      <c r="ARS62" s="46"/>
      <c r="ART62" s="46"/>
      <c r="ARU62" s="46"/>
      <c r="ARV62" s="46"/>
      <c r="ARW62" s="46"/>
      <c r="ARX62" s="46"/>
      <c r="ARY62" s="46"/>
      <c r="ARZ62" s="46"/>
      <c r="ASA62" s="46"/>
      <c r="ASB62" s="46"/>
      <c r="ASC62" s="46"/>
      <c r="ASD62" s="46"/>
      <c r="ASE62" s="46"/>
      <c r="ASF62" s="46"/>
      <c r="ASG62" s="46"/>
      <c r="ASH62" s="46"/>
      <c r="ASI62" s="46"/>
      <c r="ASJ62" s="46"/>
      <c r="ASK62" s="46"/>
      <c r="ASL62" s="46"/>
      <c r="ASM62" s="46"/>
      <c r="ASN62" s="46"/>
      <c r="ASO62" s="46"/>
      <c r="ASP62" s="46"/>
      <c r="ASQ62" s="46"/>
      <c r="ASR62" s="46"/>
      <c r="ASS62" s="46"/>
      <c r="AST62" s="46"/>
      <c r="ASU62" s="46"/>
      <c r="ASV62" s="46"/>
      <c r="ASW62" s="46"/>
      <c r="ASX62" s="46"/>
      <c r="ASY62" s="46"/>
      <c r="ASZ62" s="46"/>
      <c r="ATA62" s="46"/>
      <c r="ATB62" s="46"/>
      <c r="ATC62" s="46"/>
      <c r="ATD62" s="46"/>
      <c r="ATE62" s="46"/>
      <c r="ATF62" s="46"/>
      <c r="ATG62" s="46"/>
      <c r="ATH62" s="46"/>
      <c r="ATI62" s="46"/>
      <c r="ATJ62" s="46"/>
      <c r="ATK62" s="46"/>
      <c r="ATL62" s="46"/>
      <c r="ATM62" s="46"/>
      <c r="ATN62" s="46"/>
      <c r="ATO62" s="46"/>
      <c r="ATP62" s="46"/>
      <c r="ATQ62" s="46"/>
      <c r="ATR62" s="46"/>
      <c r="ATS62" s="46"/>
      <c r="ATT62" s="46"/>
      <c r="ATU62" s="46"/>
      <c r="ATV62" s="46"/>
      <c r="ATW62" s="46"/>
      <c r="ATX62" s="46"/>
      <c r="ATY62" s="46"/>
      <c r="ATZ62" s="46"/>
      <c r="AUA62" s="46"/>
      <c r="AUB62" s="46"/>
      <c r="AUC62" s="46"/>
      <c r="AUD62" s="46"/>
      <c r="AUE62" s="46"/>
      <c r="AUF62" s="46"/>
      <c r="AUG62" s="46"/>
      <c r="AUH62" s="46"/>
      <c r="AUI62" s="46"/>
      <c r="AUJ62" s="46"/>
      <c r="AUK62" s="46"/>
      <c r="AUL62" s="46"/>
      <c r="AUM62" s="46"/>
      <c r="AUN62" s="46"/>
      <c r="AUO62" s="46"/>
      <c r="AUP62" s="46"/>
      <c r="AUQ62" s="46"/>
      <c r="AUR62" s="46"/>
      <c r="AUS62" s="46"/>
      <c r="AUT62" s="46"/>
      <c r="AUU62" s="46"/>
      <c r="AUV62" s="46"/>
      <c r="AUW62" s="46"/>
      <c r="AUX62" s="46"/>
      <c r="AUY62" s="46"/>
      <c r="AUZ62" s="46"/>
      <c r="AVA62" s="46"/>
      <c r="AVB62" s="46"/>
      <c r="AVC62" s="46"/>
      <c r="AVD62" s="46"/>
      <c r="AVE62" s="46"/>
      <c r="AVF62" s="46"/>
      <c r="AVG62" s="46"/>
      <c r="AVH62" s="46"/>
      <c r="AVI62" s="46"/>
      <c r="AVJ62" s="46"/>
      <c r="AVK62" s="46"/>
      <c r="AVL62" s="46"/>
      <c r="AVM62" s="46"/>
      <c r="AVN62" s="46"/>
      <c r="AVO62" s="46"/>
      <c r="AVP62" s="46"/>
      <c r="AVQ62" s="46"/>
      <c r="AVR62" s="46"/>
      <c r="AVS62" s="46"/>
      <c r="AVT62" s="46"/>
      <c r="AVU62" s="46"/>
      <c r="AVV62" s="46"/>
      <c r="AVW62" s="46"/>
      <c r="AVX62" s="46"/>
      <c r="AVY62" s="46"/>
      <c r="AVZ62" s="46"/>
      <c r="AWA62" s="46"/>
      <c r="AWB62" s="46"/>
      <c r="AWC62" s="46"/>
      <c r="AWD62" s="46"/>
      <c r="AWE62" s="46"/>
      <c r="AWF62" s="46"/>
      <c r="AWG62" s="46"/>
      <c r="AWH62" s="46"/>
      <c r="AWI62" s="46"/>
      <c r="AWJ62" s="46"/>
      <c r="AWK62" s="46"/>
      <c r="AWL62" s="46"/>
      <c r="AWM62" s="46"/>
      <c r="AWN62" s="46"/>
      <c r="AWO62" s="46"/>
      <c r="AWP62" s="46"/>
      <c r="AWQ62" s="46"/>
      <c r="AWR62" s="46"/>
      <c r="AWS62" s="46"/>
      <c r="AWT62" s="46"/>
      <c r="AWU62" s="46"/>
      <c r="AWV62" s="46"/>
      <c r="AWW62" s="46"/>
      <c r="AWX62" s="46"/>
      <c r="AWY62" s="46"/>
      <c r="AWZ62" s="46"/>
      <c r="AXA62" s="46"/>
      <c r="AXB62" s="46"/>
      <c r="AXC62" s="46"/>
      <c r="AXD62" s="46"/>
      <c r="AXE62" s="46"/>
      <c r="AXF62" s="46"/>
      <c r="AXG62" s="46"/>
      <c r="AXH62" s="46"/>
      <c r="AXI62" s="46"/>
      <c r="AXJ62" s="46"/>
      <c r="AXK62" s="46"/>
      <c r="AXL62" s="46"/>
      <c r="AXM62" s="46"/>
      <c r="AXN62" s="46"/>
      <c r="AXO62" s="46"/>
      <c r="AXP62" s="46"/>
      <c r="AXQ62" s="46"/>
      <c r="AXR62" s="46"/>
      <c r="AXS62" s="46"/>
      <c r="AXT62" s="46"/>
      <c r="AXU62" s="46"/>
      <c r="AXV62" s="46"/>
      <c r="AXW62" s="46"/>
      <c r="AXX62" s="46"/>
      <c r="AXY62" s="46"/>
      <c r="AXZ62" s="46"/>
      <c r="AYA62" s="46"/>
      <c r="AYB62" s="46"/>
      <c r="AYC62" s="46"/>
      <c r="AYD62" s="46"/>
      <c r="AYE62" s="46"/>
      <c r="AYF62" s="46"/>
      <c r="AYG62" s="46"/>
      <c r="AYH62" s="46"/>
      <c r="AYI62" s="46"/>
      <c r="AYJ62" s="46"/>
      <c r="AYK62" s="46"/>
      <c r="AYL62" s="46"/>
      <c r="AYM62" s="46"/>
      <c r="AYN62" s="46"/>
      <c r="AYO62" s="46"/>
      <c r="AYP62" s="46"/>
      <c r="AYQ62" s="46"/>
      <c r="AYR62" s="46"/>
      <c r="AYS62" s="46"/>
      <c r="AYT62" s="46"/>
      <c r="AYU62" s="46"/>
      <c r="AYV62" s="46"/>
      <c r="AYW62" s="46"/>
      <c r="AYX62" s="46"/>
      <c r="AYY62" s="46"/>
      <c r="AYZ62" s="46"/>
      <c r="AZA62" s="46"/>
      <c r="AZB62" s="46"/>
      <c r="AZC62" s="46"/>
      <c r="AZD62" s="46"/>
      <c r="AZE62" s="46"/>
      <c r="AZF62" s="46"/>
      <c r="AZG62" s="46"/>
      <c r="AZH62" s="46"/>
      <c r="AZI62" s="46"/>
      <c r="AZJ62" s="46"/>
      <c r="AZK62" s="46"/>
      <c r="AZL62" s="46"/>
      <c r="AZM62" s="46"/>
      <c r="AZN62" s="46"/>
      <c r="AZO62" s="46"/>
      <c r="AZP62" s="46"/>
      <c r="AZQ62" s="46"/>
      <c r="AZR62" s="46"/>
      <c r="AZS62" s="46"/>
      <c r="AZT62" s="46"/>
      <c r="AZU62" s="46"/>
      <c r="AZV62" s="46"/>
      <c r="AZW62" s="46"/>
      <c r="AZX62" s="46"/>
      <c r="AZY62" s="46"/>
      <c r="AZZ62" s="46"/>
      <c r="BAA62" s="46"/>
      <c r="BAB62" s="46"/>
      <c r="BAC62" s="46"/>
      <c r="BAD62" s="46"/>
      <c r="BAE62" s="46"/>
      <c r="BAF62" s="46"/>
      <c r="BAG62" s="46"/>
      <c r="BAH62" s="46"/>
      <c r="BAI62" s="46"/>
      <c r="BAJ62" s="46"/>
      <c r="BAK62" s="46"/>
      <c r="BAL62" s="46"/>
      <c r="BAM62" s="46"/>
      <c r="BAN62" s="46"/>
      <c r="BAO62" s="46"/>
      <c r="BAP62" s="46"/>
      <c r="BAQ62" s="46"/>
      <c r="BAR62" s="46"/>
      <c r="BAS62" s="46"/>
      <c r="BAT62" s="46"/>
      <c r="BAU62" s="46"/>
      <c r="BAV62" s="46"/>
      <c r="BAW62" s="46"/>
      <c r="BAX62" s="46"/>
      <c r="BAY62" s="46"/>
      <c r="BAZ62" s="46"/>
      <c r="BBA62" s="46"/>
      <c r="BBB62" s="46"/>
      <c r="BBC62" s="46"/>
      <c r="BBD62" s="46"/>
      <c r="BBE62" s="46"/>
      <c r="BBF62" s="46"/>
      <c r="BBG62" s="46"/>
      <c r="BBH62" s="46"/>
      <c r="BBI62" s="46"/>
      <c r="BBJ62" s="46"/>
      <c r="BBK62" s="46"/>
      <c r="BBL62" s="46"/>
      <c r="BBM62" s="46"/>
      <c r="BBN62" s="46"/>
      <c r="BBO62" s="46"/>
      <c r="BBP62" s="46"/>
      <c r="BBQ62" s="46"/>
      <c r="BBR62" s="46"/>
      <c r="BBS62" s="46"/>
      <c r="BBT62" s="46"/>
      <c r="BBU62" s="46"/>
      <c r="BBV62" s="46"/>
      <c r="BBW62" s="46"/>
      <c r="BBX62" s="46"/>
      <c r="BBY62" s="46"/>
      <c r="BBZ62" s="46"/>
      <c r="BCA62" s="46"/>
      <c r="BCB62" s="46"/>
      <c r="BCC62" s="46"/>
      <c r="BCD62" s="46"/>
      <c r="BCE62" s="46"/>
      <c r="BCF62" s="46"/>
      <c r="BCG62" s="46"/>
      <c r="BCH62" s="46"/>
      <c r="BCI62" s="46"/>
      <c r="BCJ62" s="46"/>
      <c r="BCK62" s="46"/>
      <c r="BCL62" s="46"/>
      <c r="BCM62" s="46"/>
      <c r="BCN62" s="46"/>
      <c r="BCO62" s="46"/>
      <c r="BCP62" s="46"/>
      <c r="BCQ62" s="46"/>
      <c r="BCR62" s="46"/>
      <c r="BCS62" s="46"/>
      <c r="BCT62" s="46"/>
      <c r="BCU62" s="46"/>
      <c r="BCV62" s="46"/>
      <c r="BCW62" s="46"/>
      <c r="BCX62" s="46"/>
      <c r="BCY62" s="46"/>
      <c r="BCZ62" s="46"/>
      <c r="BDA62" s="46"/>
      <c r="BDB62" s="46"/>
      <c r="BDC62" s="46"/>
      <c r="BDD62" s="46"/>
      <c r="BDE62" s="46"/>
      <c r="BDF62" s="46"/>
      <c r="BDG62" s="46"/>
      <c r="BDH62" s="46"/>
      <c r="BDI62" s="46"/>
      <c r="BDJ62" s="46"/>
      <c r="BDK62" s="46"/>
      <c r="BDL62" s="46"/>
      <c r="BDM62" s="46"/>
      <c r="BDN62" s="46"/>
      <c r="BDO62" s="46"/>
      <c r="BDP62" s="46"/>
      <c r="BDQ62" s="46"/>
      <c r="BDR62" s="46"/>
      <c r="BDS62" s="46"/>
      <c r="BDT62" s="46"/>
      <c r="BDU62" s="46"/>
      <c r="BDV62" s="46"/>
      <c r="BDW62" s="46"/>
      <c r="BDX62" s="46"/>
      <c r="BDY62" s="46"/>
      <c r="BDZ62" s="46"/>
      <c r="BEA62" s="46"/>
      <c r="BEB62" s="46"/>
      <c r="BEC62" s="46"/>
      <c r="BED62" s="46"/>
      <c r="BEE62" s="46"/>
      <c r="BEF62" s="46"/>
      <c r="BEG62" s="46"/>
      <c r="BEH62" s="46"/>
      <c r="BEI62" s="46"/>
      <c r="BEJ62" s="46"/>
      <c r="BEK62" s="46"/>
      <c r="BEL62" s="46"/>
      <c r="BEM62" s="46"/>
      <c r="BEN62" s="46"/>
      <c r="BEO62" s="46"/>
      <c r="BEP62" s="46"/>
      <c r="BEQ62" s="46"/>
      <c r="BER62" s="46"/>
      <c r="BES62" s="46"/>
      <c r="BET62" s="46"/>
      <c r="BEU62" s="46"/>
      <c r="BEV62" s="46"/>
      <c r="BEW62" s="46"/>
      <c r="BEX62" s="46"/>
      <c r="BEY62" s="46"/>
      <c r="BEZ62" s="46"/>
      <c r="BFA62" s="46"/>
      <c r="BFB62" s="46"/>
      <c r="BFC62" s="46"/>
      <c r="BFD62" s="46"/>
      <c r="BFE62" s="46"/>
      <c r="BFF62" s="46"/>
      <c r="BFG62" s="46"/>
      <c r="BFH62" s="46"/>
      <c r="BFI62" s="46"/>
      <c r="BFJ62" s="46"/>
      <c r="BFK62" s="46"/>
      <c r="BFL62" s="46"/>
      <c r="BFM62" s="46"/>
      <c r="BFN62" s="46"/>
      <c r="BFO62" s="46"/>
      <c r="BFP62" s="46"/>
      <c r="BFQ62" s="46"/>
      <c r="BFR62" s="46"/>
      <c r="BFS62" s="46"/>
      <c r="BFT62" s="46"/>
      <c r="BFU62" s="46"/>
      <c r="BFV62" s="46"/>
      <c r="BFW62" s="46"/>
      <c r="BFX62" s="46"/>
      <c r="BFY62" s="46"/>
      <c r="BFZ62" s="46"/>
      <c r="BGA62" s="46"/>
      <c r="BGB62" s="46"/>
      <c r="BGC62" s="46"/>
      <c r="BGD62" s="46"/>
      <c r="BGE62" s="46"/>
      <c r="BGF62" s="46"/>
      <c r="BGG62" s="46"/>
      <c r="BGH62" s="46"/>
      <c r="BGI62" s="46"/>
      <c r="BGJ62" s="46"/>
      <c r="BGK62" s="46"/>
      <c r="BGL62" s="46"/>
      <c r="BGM62" s="46"/>
      <c r="BGN62" s="46"/>
      <c r="BGO62" s="46"/>
      <c r="BGP62" s="46"/>
      <c r="BGQ62" s="46"/>
      <c r="BGR62" s="46"/>
      <c r="BGS62" s="46"/>
      <c r="BGT62" s="46"/>
      <c r="BGU62" s="46"/>
      <c r="BGV62" s="46"/>
      <c r="BGW62" s="46"/>
      <c r="BGX62" s="46"/>
      <c r="BGY62" s="46"/>
      <c r="BGZ62" s="46"/>
      <c r="BHA62" s="46"/>
      <c r="BHB62" s="46"/>
      <c r="BHC62" s="46"/>
      <c r="BHD62" s="46"/>
      <c r="BHE62" s="46"/>
      <c r="BHF62" s="46"/>
      <c r="BHG62" s="46"/>
      <c r="BHH62" s="46"/>
      <c r="BHI62" s="46"/>
      <c r="BHJ62" s="46"/>
      <c r="BHK62" s="46"/>
      <c r="BHL62" s="46"/>
      <c r="BHM62" s="46"/>
      <c r="BHN62" s="46"/>
      <c r="BHO62" s="46"/>
      <c r="BHP62" s="46"/>
      <c r="BHQ62" s="46"/>
      <c r="BHR62" s="46"/>
      <c r="BHS62" s="46"/>
      <c r="BHT62" s="46"/>
      <c r="BHU62" s="46"/>
      <c r="BHV62" s="46"/>
      <c r="BHW62" s="46"/>
      <c r="BHX62" s="46"/>
      <c r="BHY62" s="46"/>
      <c r="BHZ62" s="46"/>
      <c r="BIA62" s="46"/>
      <c r="BIB62" s="46"/>
      <c r="BIC62" s="46"/>
      <c r="BID62" s="46"/>
      <c r="BIE62" s="46"/>
      <c r="BIF62" s="46"/>
      <c r="BIG62" s="46"/>
      <c r="BIH62" s="46"/>
      <c r="BII62" s="46"/>
      <c r="BIJ62" s="46"/>
      <c r="BIK62" s="46"/>
      <c r="BIL62" s="46"/>
      <c r="BIM62" s="46"/>
      <c r="BIN62" s="46"/>
      <c r="BIO62" s="46"/>
      <c r="BIP62" s="46"/>
      <c r="BIQ62" s="46"/>
      <c r="BIR62" s="46"/>
      <c r="BIS62" s="46"/>
      <c r="BIT62" s="46"/>
      <c r="BIU62" s="46"/>
      <c r="BIV62" s="46"/>
      <c r="BIW62" s="46"/>
      <c r="BIX62" s="46"/>
      <c r="BIY62" s="46"/>
      <c r="BIZ62" s="46"/>
      <c r="BJA62" s="46"/>
      <c r="BJB62" s="46"/>
      <c r="BJC62" s="46"/>
      <c r="BJD62" s="46"/>
      <c r="BJE62" s="46"/>
      <c r="BJF62" s="46"/>
      <c r="BJG62" s="46"/>
      <c r="BJH62" s="46"/>
      <c r="BJI62" s="46"/>
      <c r="BJJ62" s="46"/>
      <c r="BJK62" s="46"/>
      <c r="BJL62" s="46"/>
      <c r="BJM62" s="46"/>
      <c r="BJN62" s="46"/>
      <c r="BJO62" s="46"/>
      <c r="BJP62" s="46"/>
      <c r="BJQ62" s="46"/>
      <c r="BJR62" s="46"/>
      <c r="BJS62" s="46"/>
      <c r="BJT62" s="46"/>
      <c r="BJU62" s="46"/>
      <c r="BJV62" s="46"/>
      <c r="BJW62" s="46"/>
      <c r="BJX62" s="46"/>
      <c r="BJY62" s="46"/>
      <c r="BJZ62" s="46"/>
      <c r="BKA62" s="46"/>
      <c r="BKB62" s="46"/>
      <c r="BKC62" s="46"/>
      <c r="BKD62" s="46"/>
      <c r="BKE62" s="46"/>
      <c r="BKF62" s="46"/>
      <c r="BKG62" s="46"/>
      <c r="BKH62" s="46"/>
      <c r="BKI62" s="46"/>
      <c r="BKJ62" s="46"/>
      <c r="BKK62" s="46"/>
      <c r="BKL62" s="46"/>
      <c r="BKM62" s="46"/>
      <c r="BKN62" s="46"/>
      <c r="BKO62" s="46"/>
      <c r="BKP62" s="46"/>
      <c r="BKQ62" s="46"/>
      <c r="BKR62" s="46"/>
      <c r="BKS62" s="46"/>
      <c r="BKT62" s="46"/>
      <c r="BKU62" s="46"/>
      <c r="BKV62" s="46"/>
      <c r="BKW62" s="46"/>
      <c r="BKX62" s="46"/>
      <c r="BKY62" s="46"/>
      <c r="BKZ62" s="46"/>
      <c r="BLA62" s="46"/>
      <c r="BLB62" s="46"/>
      <c r="BLC62" s="46"/>
      <c r="BLD62" s="46"/>
      <c r="BLE62" s="46"/>
      <c r="BLF62" s="46"/>
      <c r="BLG62" s="46"/>
      <c r="BLH62" s="46"/>
      <c r="BLI62" s="46"/>
      <c r="BLJ62" s="46"/>
      <c r="BLK62" s="46"/>
      <c r="BLL62" s="46"/>
      <c r="BLM62" s="46"/>
      <c r="BLN62" s="46"/>
      <c r="BLO62" s="46"/>
      <c r="BLP62" s="46"/>
      <c r="BLQ62" s="46"/>
      <c r="BLR62" s="46"/>
      <c r="BLS62" s="46"/>
      <c r="BLT62" s="46"/>
      <c r="BLU62" s="46"/>
      <c r="BLV62" s="46"/>
      <c r="BLW62" s="46"/>
      <c r="BLX62" s="46"/>
      <c r="BLY62" s="46"/>
      <c r="BLZ62" s="46"/>
      <c r="BMA62" s="46"/>
      <c r="BMB62" s="46"/>
      <c r="BMC62" s="46"/>
      <c r="BMD62" s="46"/>
      <c r="BME62" s="46"/>
      <c r="BMF62" s="46"/>
      <c r="BMG62" s="46"/>
      <c r="BMH62" s="46"/>
      <c r="BMI62" s="46"/>
      <c r="BMJ62" s="46"/>
      <c r="BMK62" s="46"/>
      <c r="BML62" s="46"/>
      <c r="BMM62" s="46"/>
      <c r="BMN62" s="46"/>
      <c r="BMO62" s="46"/>
      <c r="BMP62" s="46"/>
      <c r="BMQ62" s="46"/>
      <c r="BMR62" s="46"/>
      <c r="BMS62" s="46"/>
      <c r="BMT62" s="46"/>
      <c r="BMU62" s="46"/>
      <c r="BMV62" s="46"/>
      <c r="BMW62" s="46"/>
      <c r="BMX62" s="46"/>
      <c r="BMY62" s="46"/>
      <c r="BMZ62" s="46"/>
      <c r="BNA62" s="46"/>
      <c r="BNB62" s="46"/>
      <c r="BNC62" s="46"/>
      <c r="BND62" s="46"/>
      <c r="BNE62" s="46"/>
      <c r="BNF62" s="46"/>
      <c r="BNG62" s="46"/>
      <c r="BNH62" s="46"/>
      <c r="BNI62" s="46"/>
      <c r="BNJ62" s="46"/>
      <c r="BNK62" s="46"/>
      <c r="BNL62" s="46"/>
      <c r="BNM62" s="46"/>
      <c r="BNN62" s="46"/>
      <c r="BNO62" s="46"/>
      <c r="BNP62" s="46"/>
      <c r="BNQ62" s="46"/>
      <c r="BNR62" s="46"/>
      <c r="BNS62" s="46"/>
      <c r="BNT62" s="46"/>
      <c r="BNU62" s="46"/>
      <c r="BNV62" s="46"/>
      <c r="BNW62" s="46"/>
      <c r="BNX62" s="46"/>
      <c r="BNY62" s="46"/>
      <c r="BNZ62" s="46"/>
      <c r="BOA62" s="46"/>
      <c r="BOB62" s="46"/>
      <c r="BOC62" s="46"/>
      <c r="BOD62" s="46"/>
      <c r="BOE62" s="46"/>
      <c r="BOF62" s="46"/>
      <c r="BOG62" s="46"/>
      <c r="BOH62" s="46"/>
      <c r="BOI62" s="46"/>
      <c r="BOJ62" s="46"/>
      <c r="BOK62" s="46"/>
      <c r="BOL62" s="46"/>
      <c r="BOM62" s="46"/>
      <c r="BON62" s="46"/>
      <c r="BOO62" s="46"/>
      <c r="BOP62" s="46"/>
      <c r="BOQ62" s="46"/>
      <c r="BOR62" s="46"/>
      <c r="BOS62" s="46"/>
      <c r="BOT62" s="46"/>
      <c r="BOU62" s="46"/>
      <c r="BOV62" s="46"/>
      <c r="BOW62" s="46"/>
      <c r="BOX62" s="46"/>
      <c r="BOY62" s="46"/>
      <c r="BOZ62" s="46"/>
      <c r="BPA62" s="46"/>
      <c r="BPB62" s="46"/>
      <c r="BPC62" s="46"/>
      <c r="BPD62" s="46"/>
      <c r="BPE62" s="46"/>
      <c r="BPF62" s="46"/>
      <c r="BPG62" s="46"/>
      <c r="BPH62" s="46"/>
      <c r="BPI62" s="46"/>
      <c r="BPJ62" s="46"/>
      <c r="BPK62" s="46"/>
      <c r="BPL62" s="46"/>
      <c r="BPM62" s="46"/>
      <c r="BPN62" s="46"/>
      <c r="BPO62" s="46"/>
      <c r="BPP62" s="46"/>
      <c r="BPQ62" s="46"/>
      <c r="BPR62" s="46"/>
      <c r="BPS62" s="46"/>
      <c r="BPT62" s="46"/>
      <c r="BPU62" s="46"/>
      <c r="BPV62" s="46"/>
      <c r="BPW62" s="46"/>
      <c r="BPX62" s="46"/>
      <c r="BPY62" s="46"/>
      <c r="BPZ62" s="46"/>
      <c r="BQA62" s="46"/>
      <c r="BQB62" s="46"/>
      <c r="BQC62" s="46"/>
      <c r="BQD62" s="46"/>
      <c r="BQE62" s="46"/>
      <c r="BQF62" s="46"/>
      <c r="BQG62" s="46"/>
      <c r="BQH62" s="46"/>
      <c r="BQI62" s="46"/>
      <c r="BQJ62" s="46"/>
      <c r="BQK62" s="46"/>
      <c r="BQL62" s="46"/>
      <c r="BQM62" s="46"/>
      <c r="BQN62" s="46"/>
      <c r="BQO62" s="46"/>
      <c r="BQP62" s="46"/>
      <c r="BQQ62" s="46"/>
      <c r="BQR62" s="46"/>
      <c r="BQS62" s="46"/>
      <c r="BQT62" s="46"/>
      <c r="BQU62" s="46"/>
      <c r="BQV62" s="46"/>
      <c r="BQW62" s="46"/>
      <c r="BQX62" s="46"/>
      <c r="BQY62" s="46"/>
      <c r="BQZ62" s="46"/>
      <c r="BRA62" s="46"/>
      <c r="BRB62" s="46"/>
      <c r="BRC62" s="46"/>
      <c r="BRD62" s="46"/>
      <c r="BRE62" s="46"/>
      <c r="BRF62" s="46"/>
      <c r="BRG62" s="46"/>
      <c r="BRH62" s="46"/>
      <c r="BRI62" s="46"/>
      <c r="BRJ62" s="46"/>
      <c r="BRK62" s="46"/>
      <c r="BRL62" s="46"/>
      <c r="BRM62" s="46"/>
      <c r="BRN62" s="46"/>
      <c r="BRO62" s="46"/>
      <c r="BRP62" s="46"/>
      <c r="BRQ62" s="46"/>
      <c r="BRR62" s="46"/>
      <c r="BRS62" s="46"/>
      <c r="BRT62" s="46"/>
      <c r="BRU62" s="46"/>
      <c r="BRV62" s="46"/>
      <c r="BRW62" s="46"/>
      <c r="BRX62" s="46"/>
      <c r="BRY62" s="46"/>
      <c r="BRZ62" s="46"/>
      <c r="BSA62" s="46"/>
      <c r="BSB62" s="46"/>
      <c r="BSC62" s="46"/>
      <c r="BSD62" s="46"/>
      <c r="BSE62" s="46"/>
      <c r="BSF62" s="46"/>
      <c r="BSG62" s="46"/>
      <c r="BSH62" s="46"/>
      <c r="BSI62" s="46"/>
      <c r="BSJ62" s="46"/>
      <c r="BSK62" s="46"/>
      <c r="BSL62" s="46"/>
      <c r="BSM62" s="46"/>
      <c r="BSN62" s="46"/>
      <c r="BSO62" s="46"/>
      <c r="BSP62" s="46"/>
      <c r="BSQ62" s="46"/>
      <c r="BSR62" s="46"/>
      <c r="BSS62" s="46"/>
      <c r="BST62" s="46"/>
      <c r="BSU62" s="46"/>
      <c r="BSV62" s="46"/>
      <c r="BSW62" s="46"/>
      <c r="BSX62" s="46"/>
      <c r="BSY62" s="46"/>
      <c r="BSZ62" s="46"/>
      <c r="BTA62" s="46"/>
      <c r="BTB62" s="46"/>
      <c r="BTC62" s="46"/>
      <c r="BTD62" s="46"/>
      <c r="BTE62" s="46"/>
      <c r="BTF62" s="46"/>
      <c r="BTG62" s="46"/>
      <c r="BTH62" s="46"/>
      <c r="BTI62" s="46"/>
      <c r="BTJ62" s="46"/>
      <c r="BTK62" s="46"/>
      <c r="BTL62" s="46"/>
      <c r="BTM62" s="46"/>
      <c r="BTN62" s="46"/>
      <c r="BTO62" s="46"/>
      <c r="BTP62" s="46"/>
      <c r="BTQ62" s="46"/>
      <c r="BTR62" s="46"/>
      <c r="BTS62" s="46"/>
      <c r="BTT62" s="46"/>
      <c r="BTU62" s="46"/>
      <c r="BTV62" s="46"/>
      <c r="BTW62" s="46"/>
      <c r="BTX62" s="46"/>
      <c r="BTY62" s="46"/>
      <c r="BTZ62" s="46"/>
      <c r="BUA62" s="46"/>
      <c r="BUB62" s="46"/>
      <c r="BUC62" s="46"/>
      <c r="BUD62" s="46"/>
      <c r="BUE62" s="46"/>
      <c r="BUF62" s="46"/>
      <c r="BUG62" s="46"/>
      <c r="BUH62" s="46"/>
      <c r="BUI62" s="46"/>
      <c r="BUJ62" s="46"/>
      <c r="BUK62" s="46"/>
      <c r="BUL62" s="46"/>
      <c r="BUM62" s="46"/>
      <c r="BUN62" s="46"/>
      <c r="BUO62" s="46"/>
      <c r="BUP62" s="46"/>
      <c r="BUQ62" s="46"/>
      <c r="BUR62" s="46"/>
      <c r="BUS62" s="46"/>
      <c r="BUT62" s="46"/>
      <c r="BUU62" s="46"/>
      <c r="BUV62" s="46"/>
      <c r="BUW62" s="46"/>
      <c r="BUX62" s="46"/>
      <c r="BUY62" s="46"/>
      <c r="BUZ62" s="46"/>
      <c r="BVA62" s="46"/>
      <c r="BVB62" s="46"/>
      <c r="BVC62" s="46"/>
      <c r="BVD62" s="46"/>
      <c r="BVE62" s="46"/>
      <c r="BVF62" s="46"/>
      <c r="BVG62" s="46"/>
      <c r="BVH62" s="46"/>
      <c r="BVI62" s="46"/>
      <c r="BVJ62" s="46"/>
      <c r="BVK62" s="46"/>
      <c r="BVL62" s="46"/>
      <c r="BVM62" s="46"/>
      <c r="BVN62" s="46"/>
      <c r="BVO62" s="46"/>
      <c r="BVP62" s="46"/>
      <c r="BVQ62" s="46"/>
      <c r="BVR62" s="46"/>
      <c r="BVS62" s="46"/>
      <c r="BVT62" s="46"/>
      <c r="BVU62" s="46"/>
      <c r="BVV62" s="46"/>
      <c r="BVW62" s="46"/>
      <c r="BVX62" s="46"/>
      <c r="BVY62" s="46"/>
      <c r="BVZ62" s="46"/>
      <c r="BWA62" s="46"/>
      <c r="BWB62" s="46"/>
      <c r="BWC62" s="46"/>
      <c r="BWD62" s="46"/>
      <c r="BWE62" s="46"/>
      <c r="BWF62" s="46"/>
      <c r="BWG62" s="46"/>
      <c r="BWH62" s="46"/>
      <c r="BWI62" s="46"/>
      <c r="BWJ62" s="46"/>
      <c r="BWK62" s="46"/>
      <c r="BWL62" s="46"/>
      <c r="BWM62" s="46"/>
      <c r="BWN62" s="46"/>
      <c r="BWO62" s="46"/>
      <c r="BWP62" s="46"/>
      <c r="BWQ62" s="46"/>
      <c r="BWR62" s="46"/>
      <c r="BWS62" s="46"/>
      <c r="BWT62" s="46"/>
      <c r="BWU62" s="46"/>
      <c r="BWV62" s="46"/>
      <c r="BWW62" s="46"/>
      <c r="BWX62" s="46"/>
      <c r="BWY62" s="46"/>
      <c r="BWZ62" s="46"/>
      <c r="BXA62" s="46"/>
      <c r="BXB62" s="46"/>
      <c r="BXC62" s="46"/>
      <c r="BXD62" s="46"/>
      <c r="BXE62" s="46"/>
      <c r="BXF62" s="46"/>
      <c r="BXG62" s="46"/>
      <c r="BXH62" s="46"/>
      <c r="BXI62" s="46"/>
      <c r="BXJ62" s="46"/>
      <c r="BXK62" s="46"/>
      <c r="BXL62" s="46"/>
      <c r="BXM62" s="46"/>
      <c r="BXN62" s="46"/>
      <c r="BXO62" s="46"/>
      <c r="BXP62" s="46"/>
      <c r="BXQ62" s="46"/>
      <c r="BXR62" s="46"/>
      <c r="BXS62" s="46"/>
      <c r="BXT62" s="46"/>
      <c r="BXU62" s="46"/>
      <c r="BXV62" s="46"/>
      <c r="BXW62" s="46"/>
      <c r="BXX62" s="46"/>
      <c r="BXY62" s="46"/>
      <c r="BXZ62" s="46"/>
      <c r="BYA62" s="46"/>
      <c r="BYB62" s="46"/>
      <c r="BYC62" s="46"/>
      <c r="BYD62" s="46"/>
      <c r="BYE62" s="46"/>
      <c r="BYF62" s="46"/>
      <c r="BYG62" s="46"/>
      <c r="BYH62" s="46"/>
      <c r="BYI62" s="46"/>
      <c r="BYJ62" s="46"/>
      <c r="BYK62" s="46"/>
      <c r="BYL62" s="46"/>
      <c r="BYM62" s="46"/>
      <c r="BYN62" s="46"/>
      <c r="BYO62" s="46"/>
      <c r="BYP62" s="46"/>
      <c r="BYQ62" s="46"/>
      <c r="BYR62" s="46"/>
      <c r="BYS62" s="46"/>
      <c r="BYT62" s="46"/>
      <c r="BYU62" s="46"/>
      <c r="BYV62" s="46"/>
      <c r="BYW62" s="46"/>
      <c r="BYX62" s="46"/>
      <c r="BYY62" s="46"/>
      <c r="BYZ62" s="46"/>
      <c r="BZA62" s="46"/>
      <c r="BZB62" s="46"/>
      <c r="BZC62" s="46"/>
      <c r="BZD62" s="46"/>
      <c r="BZE62" s="46"/>
      <c r="BZF62" s="46"/>
      <c r="BZG62" s="46"/>
      <c r="BZH62" s="46"/>
      <c r="BZI62" s="46"/>
      <c r="BZJ62" s="46"/>
      <c r="BZK62" s="46"/>
      <c r="BZL62" s="46"/>
      <c r="BZM62" s="46"/>
      <c r="BZN62" s="46"/>
      <c r="BZO62" s="46"/>
      <c r="BZP62" s="46"/>
      <c r="BZQ62" s="46"/>
      <c r="BZR62" s="46"/>
      <c r="BZS62" s="46"/>
      <c r="BZT62" s="46"/>
      <c r="BZU62" s="46"/>
      <c r="BZV62" s="46"/>
      <c r="BZW62" s="46"/>
      <c r="BZX62" s="46"/>
      <c r="BZY62" s="46"/>
      <c r="BZZ62" s="46"/>
      <c r="CAA62" s="46"/>
      <c r="CAB62" s="46"/>
      <c r="CAC62" s="46"/>
      <c r="CAD62" s="46"/>
      <c r="CAE62" s="46"/>
      <c r="CAF62" s="46"/>
      <c r="CAG62" s="46"/>
      <c r="CAH62" s="46"/>
      <c r="CAI62" s="46"/>
      <c r="CAJ62" s="46"/>
      <c r="CAK62" s="46"/>
      <c r="CAL62" s="46"/>
      <c r="CAM62" s="46"/>
      <c r="CAN62" s="46"/>
      <c r="CAO62" s="46"/>
      <c r="CAP62" s="46"/>
      <c r="CAQ62" s="46"/>
      <c r="CAR62" s="46"/>
      <c r="CAS62" s="46"/>
      <c r="CAT62" s="46"/>
      <c r="CAU62" s="46"/>
      <c r="CAV62" s="46"/>
      <c r="CAW62" s="46"/>
      <c r="CAX62" s="46"/>
      <c r="CAY62" s="46"/>
      <c r="CAZ62" s="46"/>
      <c r="CBA62" s="46"/>
      <c r="CBB62" s="46"/>
      <c r="CBC62" s="46"/>
      <c r="CBD62" s="46"/>
      <c r="CBE62" s="46"/>
      <c r="CBF62" s="46"/>
      <c r="CBG62" s="46"/>
      <c r="CBH62" s="46"/>
      <c r="CBI62" s="46"/>
      <c r="CBJ62" s="46"/>
      <c r="CBK62" s="46"/>
      <c r="CBL62" s="46"/>
      <c r="CBM62" s="46"/>
      <c r="CBN62" s="46"/>
      <c r="CBO62" s="46"/>
      <c r="CBP62" s="46"/>
      <c r="CBQ62" s="46"/>
      <c r="CBR62" s="46"/>
      <c r="CBS62" s="46"/>
      <c r="CBT62" s="46"/>
      <c r="CBU62" s="46"/>
      <c r="CBV62" s="46"/>
      <c r="CBW62" s="46"/>
      <c r="CBX62" s="46"/>
      <c r="CBY62" s="46"/>
      <c r="CBZ62" s="46"/>
      <c r="CCA62" s="46"/>
      <c r="CCB62" s="46"/>
      <c r="CCC62" s="46"/>
      <c r="CCD62" s="46"/>
      <c r="CCE62" s="46"/>
      <c r="CCF62" s="46"/>
      <c r="CCG62" s="46"/>
      <c r="CCH62" s="46"/>
      <c r="CCI62" s="46"/>
      <c r="CCJ62" s="46"/>
      <c r="CCK62" s="46"/>
      <c r="CCL62" s="46"/>
      <c r="CCM62" s="46"/>
      <c r="CCN62" s="46"/>
      <c r="CCO62" s="46"/>
      <c r="CCP62" s="46"/>
      <c r="CCQ62" s="46"/>
      <c r="CCR62" s="46"/>
      <c r="CCS62" s="46"/>
      <c r="CCT62" s="46"/>
      <c r="CCU62" s="46"/>
      <c r="CCV62" s="46"/>
      <c r="CCW62" s="46"/>
      <c r="CCX62" s="46"/>
      <c r="CCY62" s="46"/>
      <c r="CCZ62" s="46"/>
      <c r="CDA62" s="46"/>
      <c r="CDB62" s="46"/>
      <c r="CDC62" s="46"/>
      <c r="CDD62" s="46"/>
      <c r="CDE62" s="46"/>
      <c r="CDF62" s="46"/>
      <c r="CDG62" s="46"/>
      <c r="CDH62" s="46"/>
      <c r="CDI62" s="46"/>
      <c r="CDJ62" s="46"/>
      <c r="CDK62" s="46"/>
      <c r="CDL62" s="46"/>
      <c r="CDM62" s="46"/>
      <c r="CDN62" s="46"/>
      <c r="CDO62" s="46"/>
      <c r="CDP62" s="46"/>
      <c r="CDQ62" s="46"/>
      <c r="CDR62" s="46"/>
      <c r="CDS62" s="46"/>
      <c r="CDT62" s="46"/>
      <c r="CDU62" s="46"/>
      <c r="CDV62" s="46"/>
      <c r="CDW62" s="46"/>
      <c r="CDX62" s="46"/>
      <c r="CDY62" s="46"/>
      <c r="CDZ62" s="46"/>
      <c r="CEA62" s="46"/>
      <c r="CEB62" s="46"/>
      <c r="CEC62" s="46"/>
      <c r="CED62" s="46"/>
      <c r="CEE62" s="46"/>
      <c r="CEF62" s="46"/>
      <c r="CEG62" s="46"/>
      <c r="CEH62" s="46"/>
      <c r="CEI62" s="46"/>
      <c r="CEJ62" s="46"/>
      <c r="CEK62" s="46"/>
      <c r="CEL62" s="46"/>
      <c r="CEM62" s="46"/>
      <c r="CEN62" s="46"/>
      <c r="CEO62" s="46"/>
      <c r="CEP62" s="46"/>
      <c r="CEQ62" s="46"/>
      <c r="CER62" s="46"/>
      <c r="CES62" s="46"/>
      <c r="CET62" s="46"/>
      <c r="CEU62" s="46"/>
      <c r="CEV62" s="46"/>
      <c r="CEW62" s="46"/>
      <c r="CEX62" s="46"/>
      <c r="CEY62" s="46"/>
      <c r="CEZ62" s="46"/>
      <c r="CFA62" s="46"/>
      <c r="CFB62" s="46"/>
      <c r="CFC62" s="46"/>
      <c r="CFD62" s="46"/>
      <c r="CFE62" s="46"/>
      <c r="CFF62" s="46"/>
      <c r="CFG62" s="46"/>
      <c r="CFH62" s="46"/>
      <c r="CFI62" s="46"/>
      <c r="CFJ62" s="46"/>
      <c r="CFK62" s="46"/>
      <c r="CFL62" s="46"/>
      <c r="CFM62" s="46"/>
      <c r="CFN62" s="46"/>
      <c r="CFO62" s="46"/>
      <c r="CFP62" s="46"/>
      <c r="CFQ62" s="46"/>
      <c r="CFR62" s="46"/>
      <c r="CFS62" s="46"/>
      <c r="CFT62" s="46"/>
      <c r="CFU62" s="46"/>
      <c r="CFV62" s="46"/>
      <c r="CFW62" s="46"/>
      <c r="CFX62" s="46"/>
      <c r="CFY62" s="46"/>
      <c r="CFZ62" s="46"/>
      <c r="CGA62" s="46"/>
      <c r="CGB62" s="46"/>
      <c r="CGC62" s="46"/>
      <c r="CGD62" s="46"/>
      <c r="CGE62" s="46"/>
      <c r="CGF62" s="46"/>
      <c r="CGG62" s="46"/>
      <c r="CGH62" s="46"/>
      <c r="CGI62" s="46"/>
      <c r="CGJ62" s="46"/>
      <c r="CGK62" s="46"/>
      <c r="CGL62" s="46"/>
      <c r="CGM62" s="46"/>
      <c r="CGN62" s="46"/>
      <c r="CGO62" s="46"/>
      <c r="CGP62" s="46"/>
      <c r="CGQ62" s="46"/>
      <c r="CGR62" s="46"/>
      <c r="CGS62" s="46"/>
      <c r="CGT62" s="46"/>
      <c r="CGU62" s="46"/>
      <c r="CGV62" s="46"/>
      <c r="CGW62" s="46"/>
      <c r="CGX62" s="46"/>
      <c r="CGY62" s="46"/>
      <c r="CGZ62" s="46"/>
      <c r="CHA62" s="46"/>
      <c r="CHB62" s="46"/>
      <c r="CHC62" s="46"/>
      <c r="CHD62" s="46"/>
      <c r="CHE62" s="46"/>
      <c r="CHF62" s="46"/>
      <c r="CHG62" s="46"/>
      <c r="CHH62" s="46"/>
      <c r="CHI62" s="46"/>
      <c r="CHJ62" s="46"/>
      <c r="CHK62" s="46"/>
      <c r="CHL62" s="46"/>
      <c r="CHM62" s="46"/>
      <c r="CHN62" s="46"/>
      <c r="CHO62" s="46"/>
      <c r="CHP62" s="46"/>
      <c r="CHQ62" s="46"/>
      <c r="CHR62" s="46"/>
      <c r="CHS62" s="46"/>
      <c r="CHT62" s="46"/>
      <c r="CHU62" s="46"/>
      <c r="CHV62" s="46"/>
      <c r="CHW62" s="46"/>
      <c r="CHX62" s="46"/>
      <c r="CHY62" s="46"/>
      <c r="CHZ62" s="46"/>
      <c r="CIA62" s="46"/>
      <c r="CIB62" s="46"/>
      <c r="CIC62" s="46"/>
      <c r="CID62" s="46"/>
      <c r="CIE62" s="46"/>
      <c r="CIF62" s="46"/>
      <c r="CIG62" s="46"/>
      <c r="CIH62" s="46"/>
      <c r="CII62" s="46"/>
      <c r="CIJ62" s="46"/>
      <c r="CIK62" s="46"/>
      <c r="CIL62" s="46"/>
      <c r="CIM62" s="46"/>
      <c r="CIN62" s="46"/>
      <c r="CIO62" s="46"/>
      <c r="CIP62" s="46"/>
      <c r="CIQ62" s="46"/>
      <c r="CIR62" s="46"/>
      <c r="CIS62" s="46"/>
      <c r="CIT62" s="46"/>
      <c r="CIU62" s="46"/>
      <c r="CIV62" s="46"/>
      <c r="CIW62" s="46"/>
      <c r="CIX62" s="46"/>
      <c r="CIY62" s="46"/>
      <c r="CIZ62" s="46"/>
      <c r="CJA62" s="46"/>
      <c r="CJB62" s="46"/>
      <c r="CJC62" s="46"/>
      <c r="CJD62" s="46"/>
      <c r="CJE62" s="46"/>
      <c r="CJF62" s="46"/>
      <c r="CJG62" s="46"/>
      <c r="CJH62" s="46"/>
      <c r="CJI62" s="46"/>
      <c r="CJJ62" s="46"/>
      <c r="CJK62" s="46"/>
      <c r="CJL62" s="46"/>
      <c r="CJM62" s="46"/>
      <c r="CJN62" s="46"/>
      <c r="CJO62" s="46"/>
      <c r="CJP62" s="46"/>
      <c r="CJQ62" s="46"/>
      <c r="CJR62" s="46"/>
      <c r="CJS62" s="46"/>
      <c r="CJT62" s="46"/>
      <c r="CJU62" s="46"/>
      <c r="CJV62" s="46"/>
      <c r="CJW62" s="46"/>
      <c r="CJX62" s="46"/>
      <c r="CJY62" s="46"/>
      <c r="CJZ62" s="46"/>
      <c r="CKA62" s="46"/>
      <c r="CKB62" s="46"/>
      <c r="CKC62" s="46"/>
      <c r="CKD62" s="46"/>
      <c r="CKE62" s="46"/>
      <c r="CKF62" s="46"/>
      <c r="CKG62" s="46"/>
      <c r="CKH62" s="46"/>
      <c r="CKI62" s="46"/>
      <c r="CKJ62" s="46"/>
      <c r="CKK62" s="46"/>
      <c r="CKL62" s="46"/>
      <c r="CKM62" s="46"/>
      <c r="CKN62" s="46"/>
      <c r="CKO62" s="46"/>
      <c r="CKP62" s="46"/>
      <c r="CKQ62" s="46"/>
      <c r="CKR62" s="46"/>
      <c r="CKS62" s="46"/>
      <c r="CKT62" s="46"/>
      <c r="CKU62" s="46"/>
      <c r="CKV62" s="46"/>
      <c r="CKW62" s="46"/>
      <c r="CKX62" s="46"/>
      <c r="CKY62" s="46"/>
      <c r="CKZ62" s="46"/>
      <c r="CLA62" s="46"/>
      <c r="CLB62" s="46"/>
      <c r="CLC62" s="46"/>
      <c r="CLD62" s="46"/>
      <c r="CLE62" s="46"/>
      <c r="CLF62" s="46"/>
      <c r="CLG62" s="46"/>
      <c r="CLH62" s="46"/>
      <c r="CLI62" s="46"/>
      <c r="CLJ62" s="46"/>
      <c r="CLK62" s="46"/>
      <c r="CLL62" s="46"/>
      <c r="CLM62" s="46"/>
      <c r="CLN62" s="46"/>
      <c r="CLO62" s="46"/>
      <c r="CLP62" s="46"/>
      <c r="CLQ62" s="46"/>
      <c r="CLR62" s="46"/>
      <c r="CLS62" s="46"/>
      <c r="CLT62" s="46"/>
      <c r="CLU62" s="46"/>
      <c r="CLV62" s="46"/>
      <c r="CLW62" s="46"/>
      <c r="CLX62" s="46"/>
      <c r="CLY62" s="46"/>
      <c r="CLZ62" s="46"/>
      <c r="CMA62" s="46"/>
      <c r="CMB62" s="46"/>
      <c r="CMC62" s="46"/>
      <c r="CMD62" s="46"/>
      <c r="CME62" s="46"/>
      <c r="CMF62" s="46"/>
      <c r="CMG62" s="46"/>
      <c r="CMH62" s="46"/>
      <c r="CMI62" s="46"/>
      <c r="CMJ62" s="46"/>
      <c r="CMK62" s="46"/>
      <c r="CML62" s="46"/>
      <c r="CMM62" s="46"/>
      <c r="CMN62" s="46"/>
      <c r="CMO62" s="46"/>
      <c r="CMP62" s="46"/>
      <c r="CMQ62" s="46"/>
      <c r="CMR62" s="46"/>
      <c r="CMS62" s="46"/>
      <c r="CMT62" s="46"/>
      <c r="CMU62" s="46"/>
      <c r="CMV62" s="46"/>
      <c r="CMW62" s="46"/>
      <c r="CMX62" s="46"/>
      <c r="CMY62" s="46"/>
      <c r="CMZ62" s="46"/>
      <c r="CNA62" s="46"/>
      <c r="CNB62" s="46"/>
      <c r="CNC62" s="46"/>
      <c r="CND62" s="46"/>
      <c r="CNE62" s="46"/>
      <c r="CNF62" s="46"/>
      <c r="CNG62" s="46"/>
      <c r="CNH62" s="46"/>
      <c r="CNI62" s="46"/>
      <c r="CNJ62" s="46"/>
      <c r="CNK62" s="46"/>
      <c r="CNL62" s="46"/>
      <c r="CNM62" s="46"/>
      <c r="CNN62" s="46"/>
      <c r="CNO62" s="46"/>
      <c r="CNP62" s="46"/>
      <c r="CNQ62" s="46"/>
      <c r="CNR62" s="46"/>
      <c r="CNS62" s="46"/>
      <c r="CNT62" s="46"/>
      <c r="CNU62" s="46"/>
      <c r="CNV62" s="46"/>
      <c r="CNW62" s="46"/>
      <c r="CNX62" s="46"/>
      <c r="CNY62" s="46"/>
      <c r="CNZ62" s="46"/>
      <c r="COA62" s="46"/>
      <c r="COB62" s="46"/>
      <c r="COC62" s="46"/>
      <c r="COD62" s="46"/>
      <c r="COE62" s="46"/>
      <c r="COF62" s="46"/>
      <c r="COG62" s="46"/>
      <c r="COH62" s="46"/>
      <c r="COI62" s="46"/>
      <c r="COJ62" s="46"/>
      <c r="COK62" s="46"/>
      <c r="COL62" s="46"/>
      <c r="COM62" s="46"/>
      <c r="CON62" s="46"/>
      <c r="COO62" s="46"/>
      <c r="COP62" s="46"/>
      <c r="COQ62" s="46"/>
      <c r="COR62" s="46"/>
      <c r="COS62" s="46"/>
      <c r="COT62" s="46"/>
      <c r="COU62" s="46"/>
      <c r="COV62" s="46"/>
      <c r="COW62" s="46"/>
      <c r="COX62" s="46"/>
      <c r="COY62" s="46"/>
      <c r="COZ62" s="46"/>
      <c r="CPA62" s="46"/>
      <c r="CPB62" s="46"/>
      <c r="CPC62" s="46"/>
      <c r="CPD62" s="46"/>
      <c r="CPE62" s="46"/>
      <c r="CPF62" s="46"/>
      <c r="CPG62" s="46"/>
      <c r="CPH62" s="46"/>
      <c r="CPI62" s="46"/>
      <c r="CPJ62" s="46"/>
      <c r="CPK62" s="46"/>
      <c r="CPL62" s="46"/>
      <c r="CPM62" s="46"/>
      <c r="CPN62" s="46"/>
      <c r="CPO62" s="46"/>
      <c r="CPP62" s="46"/>
      <c r="CPQ62" s="46"/>
      <c r="CPR62" s="46"/>
      <c r="CPS62" s="46"/>
      <c r="CPT62" s="46"/>
      <c r="CPU62" s="46"/>
      <c r="CPV62" s="46"/>
      <c r="CPW62" s="46"/>
      <c r="CPX62" s="46"/>
      <c r="CPY62" s="46"/>
      <c r="CPZ62" s="46"/>
      <c r="CQA62" s="46"/>
      <c r="CQB62" s="46"/>
      <c r="CQC62" s="46"/>
      <c r="CQD62" s="46"/>
      <c r="CQE62" s="46"/>
      <c r="CQF62" s="46"/>
      <c r="CQG62" s="46"/>
      <c r="CQH62" s="46"/>
      <c r="CQI62" s="46"/>
      <c r="CQJ62" s="46"/>
      <c r="CQK62" s="46"/>
      <c r="CQL62" s="46"/>
      <c r="CQM62" s="46"/>
      <c r="CQN62" s="46"/>
      <c r="CQO62" s="46"/>
      <c r="CQP62" s="46"/>
      <c r="CQQ62" s="46"/>
      <c r="CQR62" s="46"/>
      <c r="CQS62" s="46"/>
      <c r="CQT62" s="46"/>
      <c r="CQU62" s="46"/>
      <c r="CQV62" s="46"/>
      <c r="CQW62" s="46"/>
      <c r="CQX62" s="46"/>
      <c r="CQY62" s="46"/>
      <c r="CQZ62" s="46"/>
      <c r="CRA62" s="46"/>
      <c r="CRB62" s="46"/>
      <c r="CRC62" s="46"/>
      <c r="CRD62" s="46"/>
      <c r="CRE62" s="46"/>
      <c r="CRF62" s="46"/>
      <c r="CRG62" s="46"/>
      <c r="CRH62" s="46"/>
      <c r="CRI62" s="46"/>
      <c r="CRJ62" s="46"/>
      <c r="CRK62" s="46"/>
      <c r="CRL62" s="46"/>
      <c r="CRM62" s="46"/>
      <c r="CRN62" s="46"/>
      <c r="CRO62" s="46"/>
      <c r="CRP62" s="46"/>
      <c r="CRQ62" s="46"/>
      <c r="CRR62" s="46"/>
      <c r="CRS62" s="46"/>
      <c r="CRT62" s="46"/>
      <c r="CRU62" s="46"/>
      <c r="CRV62" s="46"/>
      <c r="CRW62" s="46"/>
      <c r="CRX62" s="46"/>
      <c r="CRY62" s="46"/>
      <c r="CRZ62" s="46"/>
      <c r="CSA62" s="46"/>
      <c r="CSB62" s="46"/>
      <c r="CSC62" s="46"/>
      <c r="CSD62" s="46"/>
      <c r="CSE62" s="46"/>
      <c r="CSF62" s="46"/>
      <c r="CSG62" s="46"/>
      <c r="CSH62" s="46"/>
      <c r="CSI62" s="46"/>
      <c r="CSJ62" s="46"/>
      <c r="CSK62" s="46"/>
      <c r="CSL62" s="46"/>
      <c r="CSM62" s="46"/>
      <c r="CSN62" s="46"/>
      <c r="CSO62" s="46"/>
      <c r="CSP62" s="46"/>
      <c r="CSQ62" s="46"/>
      <c r="CSR62" s="46"/>
      <c r="CSS62" s="46"/>
      <c r="CST62" s="46"/>
      <c r="CSU62" s="46"/>
      <c r="CSV62" s="46"/>
      <c r="CSW62" s="46"/>
      <c r="CSX62" s="46"/>
      <c r="CSY62" s="46"/>
      <c r="CSZ62" s="46"/>
      <c r="CTA62" s="46"/>
      <c r="CTB62" s="46"/>
      <c r="CTC62" s="46"/>
      <c r="CTD62" s="46"/>
      <c r="CTE62" s="46"/>
      <c r="CTF62" s="46"/>
      <c r="CTG62" s="46"/>
      <c r="CTH62" s="46"/>
      <c r="CTI62" s="46"/>
      <c r="CTJ62" s="46"/>
      <c r="CTK62" s="46"/>
      <c r="CTL62" s="46"/>
      <c r="CTM62" s="46"/>
      <c r="CTN62" s="46"/>
      <c r="CTO62" s="46"/>
      <c r="CTP62" s="46"/>
      <c r="CTQ62" s="46"/>
      <c r="CTR62" s="46"/>
      <c r="CTS62" s="46"/>
      <c r="CTT62" s="46"/>
      <c r="CTU62" s="46"/>
      <c r="CTV62" s="46"/>
      <c r="CTW62" s="46"/>
      <c r="CTX62" s="46"/>
      <c r="CTY62" s="46"/>
      <c r="CTZ62" s="46"/>
      <c r="CUA62" s="46"/>
      <c r="CUB62" s="46"/>
      <c r="CUC62" s="46"/>
      <c r="CUD62" s="46"/>
      <c r="CUE62" s="46"/>
      <c r="CUF62" s="46"/>
      <c r="CUG62" s="46"/>
      <c r="CUH62" s="46"/>
      <c r="CUI62" s="46"/>
      <c r="CUJ62" s="46"/>
      <c r="CUK62" s="46"/>
      <c r="CUL62" s="46"/>
      <c r="CUM62" s="46"/>
      <c r="CUN62" s="46"/>
      <c r="CUO62" s="46"/>
      <c r="CUP62" s="46"/>
      <c r="CUQ62" s="46"/>
      <c r="CUR62" s="46"/>
      <c r="CUS62" s="46"/>
      <c r="CUT62" s="46"/>
      <c r="CUU62" s="46"/>
      <c r="CUV62" s="46"/>
      <c r="CUW62" s="46"/>
      <c r="CUX62" s="46"/>
      <c r="CUY62" s="46"/>
      <c r="CUZ62" s="46"/>
      <c r="CVA62" s="46"/>
      <c r="CVB62" s="46"/>
      <c r="CVC62" s="46"/>
      <c r="CVD62" s="46"/>
      <c r="CVE62" s="46"/>
      <c r="CVF62" s="46"/>
      <c r="CVG62" s="46"/>
      <c r="CVH62" s="46"/>
      <c r="CVI62" s="46"/>
      <c r="CVJ62" s="46"/>
      <c r="CVK62" s="46"/>
      <c r="CVL62" s="46"/>
      <c r="CVM62" s="46"/>
      <c r="CVN62" s="46"/>
      <c r="CVO62" s="46"/>
      <c r="CVP62" s="46"/>
      <c r="CVQ62" s="46"/>
      <c r="CVR62" s="46"/>
      <c r="CVS62" s="46"/>
      <c r="CVT62" s="46"/>
      <c r="CVU62" s="46"/>
      <c r="CVV62" s="46"/>
      <c r="CVW62" s="46"/>
      <c r="CVX62" s="46"/>
      <c r="CVY62" s="46"/>
      <c r="CVZ62" s="46"/>
      <c r="CWA62" s="46"/>
      <c r="CWB62" s="46"/>
      <c r="CWC62" s="46"/>
      <c r="CWD62" s="46"/>
      <c r="CWE62" s="46"/>
      <c r="CWF62" s="46"/>
      <c r="CWG62" s="46"/>
      <c r="CWH62" s="46"/>
      <c r="CWI62" s="46"/>
      <c r="CWJ62" s="46"/>
      <c r="CWK62" s="46"/>
      <c r="CWL62" s="46"/>
      <c r="CWM62" s="46"/>
      <c r="CWN62" s="46"/>
      <c r="CWO62" s="46"/>
      <c r="CWP62" s="46"/>
      <c r="CWQ62" s="46"/>
      <c r="CWR62" s="46"/>
      <c r="CWS62" s="46"/>
      <c r="CWT62" s="46"/>
      <c r="CWU62" s="46"/>
      <c r="CWV62" s="46"/>
      <c r="CWW62" s="46"/>
      <c r="CWX62" s="46"/>
      <c r="CWY62" s="46"/>
      <c r="CWZ62" s="46"/>
      <c r="CXA62" s="46"/>
      <c r="CXB62" s="46"/>
      <c r="CXC62" s="46"/>
      <c r="CXD62" s="46"/>
      <c r="CXE62" s="46"/>
      <c r="CXF62" s="46"/>
      <c r="CXG62" s="46"/>
      <c r="CXH62" s="46"/>
      <c r="CXI62" s="46"/>
      <c r="CXJ62" s="46"/>
      <c r="CXK62" s="46"/>
      <c r="CXL62" s="46"/>
      <c r="CXM62" s="46"/>
      <c r="CXN62" s="46"/>
      <c r="CXO62" s="46"/>
      <c r="CXP62" s="46"/>
      <c r="CXQ62" s="46"/>
      <c r="CXR62" s="46"/>
      <c r="CXS62" s="46"/>
      <c r="CXT62" s="46"/>
      <c r="CXU62" s="46"/>
      <c r="CXV62" s="46"/>
      <c r="CXW62" s="46"/>
      <c r="CXX62" s="46"/>
      <c r="CXY62" s="46"/>
      <c r="CXZ62" s="46"/>
      <c r="CYA62" s="46"/>
      <c r="CYB62" s="46"/>
      <c r="CYC62" s="46"/>
      <c r="CYD62" s="46"/>
      <c r="CYE62" s="46"/>
      <c r="CYF62" s="46"/>
      <c r="CYG62" s="46"/>
      <c r="CYH62" s="46"/>
      <c r="CYI62" s="46"/>
      <c r="CYJ62" s="46"/>
      <c r="CYK62" s="46"/>
      <c r="CYL62" s="46"/>
      <c r="CYM62" s="46"/>
      <c r="CYN62" s="46"/>
      <c r="CYO62" s="46"/>
      <c r="CYP62" s="46"/>
      <c r="CYQ62" s="46"/>
      <c r="CYR62" s="46"/>
      <c r="CYS62" s="46"/>
      <c r="CYT62" s="46"/>
      <c r="CYU62" s="46"/>
      <c r="CYV62" s="46"/>
      <c r="CYW62" s="46"/>
      <c r="CYX62" s="46"/>
      <c r="CYY62" s="46"/>
      <c r="CYZ62" s="46"/>
      <c r="CZA62" s="46"/>
      <c r="CZB62" s="46"/>
      <c r="CZC62" s="46"/>
      <c r="CZD62" s="46"/>
      <c r="CZE62" s="46"/>
      <c r="CZF62" s="46"/>
      <c r="CZG62" s="46"/>
      <c r="CZH62" s="46"/>
      <c r="CZI62" s="46"/>
      <c r="CZJ62" s="46"/>
      <c r="CZK62" s="46"/>
      <c r="CZL62" s="46"/>
      <c r="CZM62" s="46"/>
      <c r="CZN62" s="46"/>
      <c r="CZO62" s="46"/>
      <c r="CZP62" s="46"/>
      <c r="CZQ62" s="46"/>
      <c r="CZR62" s="46"/>
      <c r="CZS62" s="46"/>
      <c r="CZT62" s="46"/>
      <c r="CZU62" s="46"/>
      <c r="CZV62" s="46"/>
      <c r="CZW62" s="46"/>
      <c r="CZX62" s="46"/>
      <c r="CZY62" s="46"/>
      <c r="CZZ62" s="46"/>
      <c r="DAA62" s="46"/>
      <c r="DAB62" s="46"/>
      <c r="DAC62" s="46"/>
      <c r="DAD62" s="46"/>
      <c r="DAE62" s="46"/>
      <c r="DAF62" s="46"/>
      <c r="DAG62" s="46"/>
      <c r="DAH62" s="46"/>
      <c r="DAI62" s="46"/>
      <c r="DAJ62" s="46"/>
      <c r="DAK62" s="46"/>
      <c r="DAL62" s="46"/>
      <c r="DAM62" s="46"/>
      <c r="DAN62" s="46"/>
      <c r="DAO62" s="46"/>
      <c r="DAP62" s="46"/>
      <c r="DAQ62" s="46"/>
      <c r="DAR62" s="46"/>
      <c r="DAS62" s="46"/>
      <c r="DAT62" s="46"/>
      <c r="DAU62" s="46"/>
      <c r="DAV62" s="46"/>
      <c r="DAW62" s="46"/>
      <c r="DAX62" s="46"/>
      <c r="DAY62" s="46"/>
      <c r="DAZ62" s="46"/>
      <c r="DBA62" s="46"/>
      <c r="DBB62" s="46"/>
      <c r="DBC62" s="46"/>
      <c r="DBD62" s="46"/>
      <c r="DBE62" s="46"/>
      <c r="DBF62" s="46"/>
      <c r="DBG62" s="46"/>
      <c r="DBH62" s="46"/>
      <c r="DBI62" s="46"/>
      <c r="DBJ62" s="46"/>
      <c r="DBK62" s="46"/>
      <c r="DBL62" s="46"/>
      <c r="DBM62" s="46"/>
      <c r="DBN62" s="46"/>
      <c r="DBO62" s="46"/>
      <c r="DBP62" s="46"/>
      <c r="DBQ62" s="46"/>
      <c r="DBR62" s="46"/>
      <c r="DBS62" s="46"/>
      <c r="DBT62" s="46"/>
      <c r="DBU62" s="46"/>
      <c r="DBV62" s="46"/>
      <c r="DBW62" s="46"/>
      <c r="DBX62" s="46"/>
      <c r="DBY62" s="46"/>
      <c r="DBZ62" s="46"/>
      <c r="DCA62" s="46"/>
      <c r="DCB62" s="46"/>
      <c r="DCC62" s="46"/>
      <c r="DCD62" s="46"/>
      <c r="DCE62" s="46"/>
      <c r="DCF62" s="46"/>
      <c r="DCG62" s="46"/>
      <c r="DCH62" s="46"/>
      <c r="DCI62" s="46"/>
      <c r="DCJ62" s="46"/>
      <c r="DCK62" s="46"/>
      <c r="DCL62" s="46"/>
      <c r="DCM62" s="46"/>
      <c r="DCN62" s="46"/>
      <c r="DCO62" s="46"/>
      <c r="DCP62" s="46"/>
      <c r="DCQ62" s="46"/>
      <c r="DCR62" s="46"/>
      <c r="DCS62" s="46"/>
      <c r="DCT62" s="46"/>
      <c r="DCU62" s="46"/>
      <c r="DCV62" s="46"/>
      <c r="DCW62" s="46"/>
      <c r="DCX62" s="46"/>
      <c r="DCY62" s="46"/>
      <c r="DCZ62" s="46"/>
      <c r="DDA62" s="46"/>
      <c r="DDB62" s="46"/>
      <c r="DDC62" s="46"/>
      <c r="DDD62" s="46"/>
      <c r="DDE62" s="46"/>
      <c r="DDF62" s="46"/>
      <c r="DDG62" s="46"/>
      <c r="DDH62" s="46"/>
      <c r="DDI62" s="46"/>
      <c r="DDJ62" s="46"/>
      <c r="DDK62" s="46"/>
      <c r="DDL62" s="46"/>
      <c r="DDM62" s="46"/>
      <c r="DDN62" s="46"/>
      <c r="DDO62" s="46"/>
      <c r="DDP62" s="46"/>
      <c r="DDQ62" s="46"/>
      <c r="DDR62" s="46"/>
      <c r="DDS62" s="46"/>
      <c r="DDT62" s="46"/>
      <c r="DDU62" s="46"/>
      <c r="DDV62" s="46"/>
      <c r="DDW62" s="46"/>
      <c r="DDX62" s="46"/>
      <c r="DDY62" s="46"/>
      <c r="DDZ62" s="46"/>
      <c r="DEA62" s="46"/>
      <c r="DEB62" s="46"/>
      <c r="DEC62" s="46"/>
      <c r="DED62" s="46"/>
      <c r="DEE62" s="46"/>
      <c r="DEF62" s="46"/>
      <c r="DEG62" s="46"/>
      <c r="DEH62" s="46"/>
      <c r="DEI62" s="46"/>
      <c r="DEJ62" s="46"/>
      <c r="DEK62" s="46"/>
      <c r="DEL62" s="46"/>
      <c r="DEM62" s="46"/>
      <c r="DEN62" s="46"/>
      <c r="DEO62" s="46"/>
      <c r="DEP62" s="46"/>
      <c r="DEQ62" s="46"/>
      <c r="DER62" s="46"/>
      <c r="DES62" s="46"/>
      <c r="DET62" s="46"/>
      <c r="DEU62" s="46"/>
      <c r="DEV62" s="46"/>
      <c r="DEW62" s="46"/>
      <c r="DEX62" s="46"/>
      <c r="DEY62" s="46"/>
      <c r="DEZ62" s="46"/>
      <c r="DFA62" s="46"/>
      <c r="DFB62" s="46"/>
      <c r="DFC62" s="46"/>
      <c r="DFD62" s="46"/>
      <c r="DFE62" s="46"/>
      <c r="DFF62" s="46"/>
      <c r="DFG62" s="46"/>
      <c r="DFH62" s="46"/>
      <c r="DFI62" s="46"/>
      <c r="DFJ62" s="46"/>
      <c r="DFK62" s="46"/>
      <c r="DFL62" s="46"/>
      <c r="DFM62" s="46"/>
      <c r="DFN62" s="46"/>
      <c r="DFO62" s="46"/>
      <c r="DFP62" s="46"/>
      <c r="DFQ62" s="46"/>
      <c r="DFR62" s="46"/>
      <c r="DFS62" s="46"/>
      <c r="DFT62" s="46"/>
      <c r="DFU62" s="46"/>
      <c r="DFV62" s="46"/>
      <c r="DFW62" s="46"/>
      <c r="DFX62" s="46"/>
      <c r="DFY62" s="46"/>
      <c r="DFZ62" s="46"/>
      <c r="DGA62" s="46"/>
      <c r="DGB62" s="46"/>
      <c r="DGC62" s="46"/>
      <c r="DGD62" s="46"/>
      <c r="DGE62" s="46"/>
      <c r="DGF62" s="46"/>
      <c r="DGG62" s="46"/>
      <c r="DGH62" s="46"/>
      <c r="DGI62" s="46"/>
      <c r="DGJ62" s="46"/>
      <c r="DGK62" s="46"/>
      <c r="DGL62" s="46"/>
      <c r="DGM62" s="46"/>
      <c r="DGN62" s="46"/>
      <c r="DGO62" s="46"/>
      <c r="DGP62" s="46"/>
      <c r="DGQ62" s="46"/>
      <c r="DGR62" s="46"/>
      <c r="DGS62" s="46"/>
      <c r="DGT62" s="46"/>
      <c r="DGU62" s="46"/>
      <c r="DGV62" s="46"/>
      <c r="DGW62" s="46"/>
      <c r="DGX62" s="46"/>
      <c r="DGY62" s="46"/>
      <c r="DGZ62" s="46"/>
      <c r="DHA62" s="46"/>
      <c r="DHB62" s="46"/>
      <c r="DHC62" s="46"/>
      <c r="DHD62" s="46"/>
      <c r="DHE62" s="46"/>
      <c r="DHF62" s="46"/>
      <c r="DHG62" s="46"/>
      <c r="DHH62" s="46"/>
      <c r="DHI62" s="46"/>
      <c r="DHJ62" s="46"/>
      <c r="DHK62" s="46"/>
      <c r="DHL62" s="46"/>
      <c r="DHM62" s="46"/>
      <c r="DHN62" s="46"/>
      <c r="DHO62" s="46"/>
      <c r="DHP62" s="46"/>
      <c r="DHQ62" s="46"/>
      <c r="DHR62" s="46"/>
      <c r="DHS62" s="46"/>
      <c r="DHT62" s="46"/>
      <c r="DHU62" s="46"/>
      <c r="DHV62" s="46"/>
      <c r="DHW62" s="46"/>
      <c r="DHX62" s="46"/>
      <c r="DHY62" s="46"/>
      <c r="DHZ62" s="46"/>
      <c r="DIA62" s="46"/>
      <c r="DIB62" s="46"/>
      <c r="DIC62" s="46"/>
      <c r="DID62" s="46"/>
      <c r="DIE62" s="46"/>
      <c r="DIF62" s="46"/>
      <c r="DIG62" s="46"/>
      <c r="DIH62" s="46"/>
      <c r="DII62" s="46"/>
      <c r="DIJ62" s="46"/>
      <c r="DIK62" s="46"/>
      <c r="DIL62" s="46"/>
      <c r="DIM62" s="46"/>
      <c r="DIN62" s="46"/>
      <c r="DIO62" s="46"/>
      <c r="DIP62" s="46"/>
      <c r="DIQ62" s="46"/>
      <c r="DIR62" s="46"/>
      <c r="DIS62" s="46"/>
      <c r="DIT62" s="46"/>
      <c r="DIU62" s="46"/>
      <c r="DIV62" s="46"/>
      <c r="DIW62" s="46"/>
      <c r="DIX62" s="46"/>
      <c r="DIY62" s="46"/>
      <c r="DIZ62" s="46"/>
      <c r="DJA62" s="46"/>
      <c r="DJB62" s="46"/>
      <c r="DJC62" s="46"/>
      <c r="DJD62" s="46"/>
      <c r="DJE62" s="46"/>
      <c r="DJF62" s="46"/>
      <c r="DJG62" s="46"/>
      <c r="DJH62" s="46"/>
      <c r="DJI62" s="46"/>
      <c r="DJJ62" s="46"/>
      <c r="DJK62" s="46"/>
      <c r="DJL62" s="46"/>
      <c r="DJM62" s="46"/>
      <c r="DJN62" s="46"/>
      <c r="DJO62" s="46"/>
      <c r="DJP62" s="46"/>
      <c r="DJQ62" s="46"/>
      <c r="DJR62" s="46"/>
      <c r="DJS62" s="46"/>
      <c r="DJT62" s="46"/>
      <c r="DJU62" s="46"/>
      <c r="DJV62" s="46"/>
      <c r="DJW62" s="46"/>
      <c r="DJX62" s="46"/>
      <c r="DJY62" s="46"/>
      <c r="DJZ62" s="46"/>
      <c r="DKA62" s="46"/>
      <c r="DKB62" s="46"/>
      <c r="DKC62" s="46"/>
      <c r="DKD62" s="46"/>
      <c r="DKE62" s="46"/>
      <c r="DKF62" s="46"/>
      <c r="DKG62" s="46"/>
      <c r="DKH62" s="46"/>
      <c r="DKI62" s="46"/>
      <c r="DKJ62" s="46"/>
      <c r="DKK62" s="46"/>
      <c r="DKL62" s="46"/>
      <c r="DKM62" s="46"/>
      <c r="DKN62" s="46"/>
      <c r="DKO62" s="46"/>
      <c r="DKP62" s="46"/>
      <c r="DKQ62" s="46"/>
      <c r="DKR62" s="46"/>
      <c r="DKS62" s="46"/>
      <c r="DKT62" s="46"/>
      <c r="DKU62" s="46"/>
      <c r="DKV62" s="46"/>
      <c r="DKW62" s="46"/>
      <c r="DKX62" s="46"/>
      <c r="DKY62" s="46"/>
      <c r="DKZ62" s="46"/>
      <c r="DLA62" s="46"/>
      <c r="DLB62" s="46"/>
      <c r="DLC62" s="46"/>
      <c r="DLD62" s="46"/>
      <c r="DLE62" s="46"/>
      <c r="DLF62" s="46"/>
      <c r="DLG62" s="46"/>
      <c r="DLH62" s="46"/>
      <c r="DLI62" s="46"/>
      <c r="DLJ62" s="46"/>
      <c r="DLK62" s="46"/>
      <c r="DLL62" s="46"/>
      <c r="DLM62" s="46"/>
      <c r="DLN62" s="46"/>
      <c r="DLO62" s="46"/>
      <c r="DLP62" s="46"/>
      <c r="DLQ62" s="46"/>
      <c r="DLR62" s="46"/>
      <c r="DLS62" s="46"/>
      <c r="DLT62" s="46"/>
      <c r="DLU62" s="46"/>
      <c r="DLV62" s="46"/>
      <c r="DLW62" s="46"/>
      <c r="DLX62" s="46"/>
      <c r="DLY62" s="46"/>
      <c r="DLZ62" s="46"/>
      <c r="DMA62" s="46"/>
      <c r="DMB62" s="46"/>
      <c r="DMC62" s="46"/>
      <c r="DMD62" s="46"/>
      <c r="DME62" s="46"/>
      <c r="DMF62" s="46"/>
      <c r="DMG62" s="46"/>
      <c r="DMH62" s="46"/>
      <c r="DMI62" s="46"/>
      <c r="DMJ62" s="46"/>
      <c r="DMK62" s="46"/>
      <c r="DML62" s="46"/>
      <c r="DMM62" s="46"/>
      <c r="DMN62" s="46"/>
      <c r="DMO62" s="46"/>
      <c r="DMP62" s="46"/>
      <c r="DMQ62" s="46"/>
      <c r="DMR62" s="46"/>
      <c r="DMS62" s="46"/>
      <c r="DMT62" s="46"/>
      <c r="DMU62" s="46"/>
      <c r="DMV62" s="46"/>
      <c r="DMW62" s="46"/>
      <c r="DMX62" s="46"/>
      <c r="DMY62" s="46"/>
      <c r="DMZ62" s="46"/>
      <c r="DNA62" s="46"/>
      <c r="DNB62" s="46"/>
      <c r="DNC62" s="46"/>
      <c r="DND62" s="46"/>
      <c r="DNE62" s="46"/>
      <c r="DNF62" s="46"/>
      <c r="DNG62" s="46"/>
      <c r="DNH62" s="46"/>
      <c r="DNI62" s="46"/>
      <c r="DNJ62" s="46"/>
      <c r="DNK62" s="46"/>
      <c r="DNL62" s="46"/>
      <c r="DNM62" s="46"/>
      <c r="DNN62" s="46"/>
      <c r="DNO62" s="46"/>
      <c r="DNP62" s="46"/>
      <c r="DNQ62" s="46"/>
      <c r="DNR62" s="46"/>
      <c r="DNS62" s="46"/>
      <c r="DNT62" s="46"/>
      <c r="DNU62" s="46"/>
      <c r="DNV62" s="46"/>
      <c r="DNW62" s="46"/>
      <c r="DNX62" s="46"/>
      <c r="DNY62" s="46"/>
      <c r="DNZ62" s="46"/>
      <c r="DOA62" s="46"/>
      <c r="DOB62" s="46"/>
      <c r="DOC62" s="46"/>
      <c r="DOD62" s="46"/>
      <c r="DOE62" s="46"/>
      <c r="DOF62" s="46"/>
      <c r="DOG62" s="46"/>
      <c r="DOH62" s="46"/>
      <c r="DOI62" s="46"/>
      <c r="DOJ62" s="46"/>
      <c r="DOK62" s="46"/>
      <c r="DOL62" s="46"/>
      <c r="DOM62" s="46"/>
      <c r="DON62" s="46"/>
      <c r="DOO62" s="46"/>
      <c r="DOP62" s="46"/>
      <c r="DOQ62" s="46"/>
      <c r="DOR62" s="46"/>
      <c r="DOS62" s="46"/>
      <c r="DOT62" s="46"/>
      <c r="DOU62" s="46"/>
      <c r="DOV62" s="46"/>
      <c r="DOW62" s="46"/>
      <c r="DOX62" s="46"/>
      <c r="DOY62" s="46"/>
      <c r="DOZ62" s="46"/>
      <c r="DPA62" s="46"/>
      <c r="DPB62" s="46"/>
      <c r="DPC62" s="46"/>
      <c r="DPD62" s="46"/>
      <c r="DPE62" s="46"/>
      <c r="DPF62" s="46"/>
      <c r="DPG62" s="46"/>
      <c r="DPH62" s="46"/>
      <c r="DPI62" s="46"/>
      <c r="DPJ62" s="46"/>
      <c r="DPK62" s="46"/>
      <c r="DPL62" s="46"/>
      <c r="DPM62" s="46"/>
      <c r="DPN62" s="46"/>
      <c r="DPO62" s="46"/>
      <c r="DPP62" s="46"/>
      <c r="DPQ62" s="46"/>
      <c r="DPR62" s="46"/>
      <c r="DPS62" s="46"/>
      <c r="DPT62" s="46"/>
      <c r="DPU62" s="46"/>
      <c r="DPV62" s="46"/>
      <c r="DPW62" s="46"/>
      <c r="DPX62" s="46"/>
      <c r="DPY62" s="46"/>
      <c r="DPZ62" s="46"/>
      <c r="DQA62" s="46"/>
      <c r="DQB62" s="46"/>
      <c r="DQC62" s="46"/>
      <c r="DQD62" s="46"/>
      <c r="DQE62" s="46"/>
      <c r="DQF62" s="46"/>
      <c r="DQG62" s="46"/>
      <c r="DQH62" s="46"/>
      <c r="DQI62" s="46"/>
      <c r="DQJ62" s="46"/>
      <c r="DQK62" s="46"/>
      <c r="DQL62" s="46"/>
      <c r="DQM62" s="46"/>
      <c r="DQN62" s="46"/>
      <c r="DQO62" s="46"/>
      <c r="DQP62" s="46"/>
      <c r="DQQ62" s="46"/>
      <c r="DQR62" s="46"/>
      <c r="DQS62" s="46"/>
      <c r="DQT62" s="46"/>
      <c r="DQU62" s="46"/>
      <c r="DQV62" s="46"/>
      <c r="DQW62" s="46"/>
      <c r="DQX62" s="46"/>
      <c r="DQY62" s="46"/>
      <c r="DQZ62" s="46"/>
      <c r="DRA62" s="46"/>
      <c r="DRB62" s="46"/>
      <c r="DRC62" s="46"/>
      <c r="DRD62" s="46"/>
      <c r="DRE62" s="46"/>
      <c r="DRF62" s="46"/>
      <c r="DRG62" s="46"/>
      <c r="DRH62" s="46"/>
      <c r="DRI62" s="46"/>
      <c r="DRJ62" s="46"/>
      <c r="DRK62" s="46"/>
      <c r="DRL62" s="46"/>
      <c r="DRM62" s="46"/>
      <c r="DRN62" s="46"/>
      <c r="DRO62" s="46"/>
      <c r="DRP62" s="46"/>
      <c r="DRQ62" s="46"/>
      <c r="DRR62" s="46"/>
      <c r="DRS62" s="46"/>
      <c r="DRT62" s="46"/>
      <c r="DRU62" s="46"/>
      <c r="DRV62" s="46"/>
      <c r="DRW62" s="46"/>
      <c r="DRX62" s="46"/>
      <c r="DRY62" s="46"/>
      <c r="DRZ62" s="46"/>
      <c r="DSA62" s="46"/>
      <c r="DSB62" s="46"/>
      <c r="DSC62" s="46"/>
      <c r="DSD62" s="46"/>
      <c r="DSE62" s="46"/>
      <c r="DSF62" s="46"/>
      <c r="DSG62" s="46"/>
      <c r="DSH62" s="46"/>
      <c r="DSI62" s="46"/>
      <c r="DSJ62" s="46"/>
      <c r="DSK62" s="46"/>
      <c r="DSL62" s="46"/>
      <c r="DSM62" s="46"/>
      <c r="DSN62" s="46"/>
      <c r="DSO62" s="46"/>
      <c r="DSP62" s="46"/>
      <c r="DSQ62" s="46"/>
      <c r="DSR62" s="46"/>
      <c r="DSS62" s="46"/>
      <c r="DST62" s="46"/>
      <c r="DSU62" s="46"/>
      <c r="DSV62" s="46"/>
      <c r="DSW62" s="46"/>
      <c r="DSX62" s="46"/>
      <c r="DSY62" s="46"/>
      <c r="DSZ62" s="46"/>
      <c r="DTA62" s="46"/>
      <c r="DTB62" s="46"/>
      <c r="DTC62" s="46"/>
      <c r="DTD62" s="46"/>
      <c r="DTE62" s="46"/>
      <c r="DTF62" s="46"/>
      <c r="DTG62" s="46"/>
      <c r="DTH62" s="46"/>
      <c r="DTI62" s="46"/>
      <c r="DTJ62" s="46"/>
      <c r="DTK62" s="46"/>
      <c r="DTL62" s="46"/>
      <c r="DTM62" s="46"/>
      <c r="DTN62" s="46"/>
      <c r="DTO62" s="46"/>
      <c r="DTP62" s="46"/>
      <c r="DTQ62" s="46"/>
      <c r="DTR62" s="46"/>
      <c r="DTS62" s="46"/>
      <c r="DTT62" s="46"/>
      <c r="DTU62" s="46"/>
      <c r="DTV62" s="46"/>
      <c r="DTW62" s="46"/>
      <c r="DTX62" s="46"/>
      <c r="DTY62" s="46"/>
      <c r="DTZ62" s="46"/>
      <c r="DUA62" s="46"/>
      <c r="DUB62" s="46"/>
      <c r="DUC62" s="46"/>
      <c r="DUD62" s="46"/>
      <c r="DUE62" s="46"/>
      <c r="DUF62" s="46"/>
      <c r="DUG62" s="46"/>
      <c r="DUH62" s="46"/>
      <c r="DUI62" s="46"/>
      <c r="DUJ62" s="46"/>
      <c r="DUK62" s="46"/>
      <c r="DUL62" s="46"/>
      <c r="DUM62" s="46"/>
      <c r="DUN62" s="46"/>
      <c r="DUO62" s="46"/>
      <c r="DUP62" s="46"/>
      <c r="DUQ62" s="46"/>
      <c r="DUR62" s="46"/>
      <c r="DUS62" s="46"/>
      <c r="DUT62" s="46"/>
      <c r="DUU62" s="46"/>
      <c r="DUV62" s="46"/>
      <c r="DUW62" s="46"/>
      <c r="DUX62" s="46"/>
      <c r="DUY62" s="46"/>
      <c r="DUZ62" s="46"/>
      <c r="DVA62" s="46"/>
      <c r="DVB62" s="46"/>
      <c r="DVC62" s="46"/>
      <c r="DVD62" s="46"/>
      <c r="DVE62" s="46"/>
      <c r="DVF62" s="46"/>
      <c r="DVG62" s="46"/>
      <c r="DVH62" s="46"/>
      <c r="DVI62" s="46"/>
      <c r="DVJ62" s="46"/>
      <c r="DVK62" s="46"/>
      <c r="DVL62" s="46"/>
      <c r="DVM62" s="46"/>
      <c r="DVN62" s="46"/>
      <c r="DVO62" s="46"/>
      <c r="DVP62" s="46"/>
      <c r="DVQ62" s="46"/>
      <c r="DVR62" s="46"/>
      <c r="DVS62" s="46"/>
      <c r="DVT62" s="46"/>
      <c r="DVU62" s="46"/>
      <c r="DVV62" s="46"/>
      <c r="DVW62" s="46"/>
      <c r="DVX62" s="46"/>
      <c r="DVY62" s="46"/>
      <c r="DVZ62" s="46"/>
      <c r="DWA62" s="46"/>
      <c r="DWB62" s="46"/>
      <c r="DWC62" s="46"/>
      <c r="DWD62" s="46"/>
      <c r="DWE62" s="46"/>
      <c r="DWF62" s="46"/>
      <c r="DWG62" s="46"/>
      <c r="DWH62" s="46"/>
      <c r="DWI62" s="46"/>
      <c r="DWJ62" s="46"/>
      <c r="DWK62" s="46"/>
      <c r="DWL62" s="46"/>
      <c r="DWM62" s="46"/>
      <c r="DWN62" s="46"/>
      <c r="DWO62" s="46"/>
      <c r="DWP62" s="46"/>
      <c r="DWQ62" s="46"/>
      <c r="DWR62" s="46"/>
      <c r="DWS62" s="46"/>
      <c r="DWT62" s="46"/>
      <c r="DWU62" s="46"/>
      <c r="DWV62" s="46"/>
      <c r="DWW62" s="46"/>
      <c r="DWX62" s="46"/>
      <c r="DWY62" s="46"/>
      <c r="DWZ62" s="46"/>
      <c r="DXA62" s="46"/>
      <c r="DXB62" s="46"/>
      <c r="DXC62" s="46"/>
      <c r="DXD62" s="46"/>
      <c r="DXE62" s="46"/>
      <c r="DXF62" s="46"/>
      <c r="DXG62" s="46"/>
      <c r="DXH62" s="46"/>
      <c r="DXI62" s="46"/>
      <c r="DXJ62" s="46"/>
      <c r="DXK62" s="46"/>
      <c r="DXL62" s="46"/>
      <c r="DXM62" s="46"/>
      <c r="DXN62" s="46"/>
      <c r="DXO62" s="46"/>
      <c r="DXP62" s="46"/>
      <c r="DXQ62" s="46"/>
      <c r="DXR62" s="46"/>
      <c r="DXS62" s="46"/>
      <c r="DXT62" s="46"/>
      <c r="DXU62" s="46"/>
      <c r="DXV62" s="46"/>
      <c r="DXW62" s="46"/>
      <c r="DXX62" s="46"/>
      <c r="DXY62" s="46"/>
      <c r="DXZ62" s="46"/>
      <c r="DYA62" s="46"/>
      <c r="DYB62" s="46"/>
      <c r="DYC62" s="46"/>
      <c r="DYD62" s="46"/>
      <c r="DYE62" s="46"/>
      <c r="DYF62" s="46"/>
      <c r="DYG62" s="46"/>
      <c r="DYH62" s="46"/>
      <c r="DYI62" s="46"/>
      <c r="DYJ62" s="46"/>
      <c r="DYK62" s="46"/>
      <c r="DYL62" s="46"/>
      <c r="DYM62" s="46"/>
      <c r="DYN62" s="46"/>
      <c r="DYO62" s="46"/>
      <c r="DYP62" s="46"/>
      <c r="DYQ62" s="46"/>
      <c r="DYR62" s="46"/>
      <c r="DYS62" s="46"/>
      <c r="DYT62" s="46"/>
      <c r="DYU62" s="46"/>
      <c r="DYV62" s="46"/>
      <c r="DYW62" s="46"/>
      <c r="DYX62" s="46"/>
      <c r="DYY62" s="46"/>
      <c r="DYZ62" s="46"/>
      <c r="DZA62" s="46"/>
      <c r="DZB62" s="46"/>
      <c r="DZC62" s="46"/>
      <c r="DZD62" s="46"/>
      <c r="DZE62" s="46"/>
      <c r="DZF62" s="46"/>
      <c r="DZG62" s="46"/>
      <c r="DZH62" s="46"/>
      <c r="DZI62" s="46"/>
      <c r="DZJ62" s="46"/>
      <c r="DZK62" s="46"/>
      <c r="DZL62" s="46"/>
      <c r="DZM62" s="46"/>
      <c r="DZN62" s="46"/>
      <c r="DZO62" s="46"/>
      <c r="DZP62" s="46"/>
      <c r="DZQ62" s="46"/>
      <c r="DZR62" s="46"/>
      <c r="DZS62" s="46"/>
      <c r="DZT62" s="46"/>
      <c r="DZU62" s="46"/>
      <c r="DZV62" s="46"/>
      <c r="DZW62" s="46"/>
      <c r="DZX62" s="46"/>
      <c r="DZY62" s="46"/>
      <c r="DZZ62" s="46"/>
      <c r="EAA62" s="46"/>
      <c r="EAB62" s="46"/>
      <c r="EAC62" s="46"/>
      <c r="EAD62" s="46"/>
      <c r="EAE62" s="46"/>
      <c r="EAF62" s="46"/>
      <c r="EAG62" s="46"/>
      <c r="EAH62" s="46"/>
      <c r="EAI62" s="46"/>
      <c r="EAJ62" s="46"/>
      <c r="EAK62" s="46"/>
      <c r="EAL62" s="46"/>
      <c r="EAM62" s="46"/>
      <c r="EAN62" s="46"/>
      <c r="EAO62" s="46"/>
      <c r="EAP62" s="46"/>
      <c r="EAQ62" s="46"/>
      <c r="EAR62" s="46"/>
      <c r="EAS62" s="46"/>
      <c r="EAT62" s="46"/>
      <c r="EAU62" s="46"/>
      <c r="EAV62" s="46"/>
      <c r="EAW62" s="46"/>
      <c r="EAX62" s="46"/>
      <c r="EAY62" s="46"/>
      <c r="EAZ62" s="46"/>
      <c r="EBA62" s="46"/>
      <c r="EBB62" s="46"/>
      <c r="EBC62" s="46"/>
      <c r="EBD62" s="46"/>
      <c r="EBE62" s="46"/>
      <c r="EBF62" s="46"/>
      <c r="EBG62" s="46"/>
      <c r="EBH62" s="46"/>
      <c r="EBI62" s="46"/>
      <c r="EBJ62" s="46"/>
      <c r="EBK62" s="46"/>
      <c r="EBL62" s="46"/>
      <c r="EBM62" s="46"/>
      <c r="EBN62" s="46"/>
      <c r="EBO62" s="46"/>
      <c r="EBP62" s="46"/>
      <c r="EBQ62" s="46"/>
      <c r="EBR62" s="46"/>
      <c r="EBS62" s="46"/>
      <c r="EBT62" s="46"/>
      <c r="EBU62" s="46"/>
      <c r="EBV62" s="46"/>
      <c r="EBW62" s="46"/>
      <c r="EBX62" s="46"/>
      <c r="EBY62" s="46"/>
      <c r="EBZ62" s="46"/>
      <c r="ECA62" s="46"/>
      <c r="ECB62" s="46"/>
      <c r="ECC62" s="46"/>
      <c r="ECD62" s="46"/>
      <c r="ECE62" s="46"/>
      <c r="ECF62" s="46"/>
      <c r="ECG62" s="46"/>
      <c r="ECH62" s="46"/>
      <c r="ECI62" s="46"/>
      <c r="ECJ62" s="46"/>
      <c r="ECK62" s="46"/>
      <c r="ECL62" s="46"/>
      <c r="ECM62" s="46"/>
      <c r="ECN62" s="46"/>
      <c r="ECO62" s="46"/>
      <c r="ECP62" s="46"/>
      <c r="ECQ62" s="46"/>
      <c r="ECR62" s="46"/>
      <c r="ECS62" s="46"/>
      <c r="ECT62" s="46"/>
      <c r="ECU62" s="46"/>
      <c r="ECV62" s="46"/>
      <c r="ECW62" s="46"/>
      <c r="ECX62" s="46"/>
      <c r="ECY62" s="46"/>
      <c r="ECZ62" s="46"/>
      <c r="EDA62" s="46"/>
      <c r="EDB62" s="46"/>
      <c r="EDC62" s="46"/>
      <c r="EDD62" s="46"/>
      <c r="EDE62" s="46"/>
      <c r="EDF62" s="46"/>
      <c r="EDG62" s="46"/>
      <c r="EDH62" s="46"/>
      <c r="EDI62" s="46"/>
      <c r="EDJ62" s="46"/>
      <c r="EDK62" s="46"/>
      <c r="EDL62" s="46"/>
      <c r="EDM62" s="46"/>
      <c r="EDN62" s="46"/>
      <c r="EDO62" s="46"/>
      <c r="EDP62" s="46"/>
      <c r="EDQ62" s="46"/>
      <c r="EDR62" s="46"/>
      <c r="EDS62" s="46"/>
      <c r="EDT62" s="46"/>
      <c r="EDU62" s="46"/>
      <c r="EDV62" s="46"/>
      <c r="EDW62" s="46"/>
      <c r="EDX62" s="46"/>
      <c r="EDY62" s="46"/>
      <c r="EDZ62" s="46"/>
      <c r="EEA62" s="46"/>
      <c r="EEB62" s="46"/>
      <c r="EEC62" s="46"/>
      <c r="EED62" s="46"/>
      <c r="EEE62" s="46"/>
      <c r="EEF62" s="46"/>
      <c r="EEG62" s="46"/>
      <c r="EEH62" s="46"/>
      <c r="EEI62" s="46"/>
      <c r="EEJ62" s="46"/>
      <c r="EEK62" s="46"/>
      <c r="EEL62" s="46"/>
      <c r="EEM62" s="46"/>
      <c r="EEN62" s="46"/>
      <c r="EEO62" s="46"/>
      <c r="EEP62" s="46"/>
      <c r="EEQ62" s="46"/>
      <c r="EER62" s="46"/>
      <c r="EES62" s="46"/>
      <c r="EET62" s="46"/>
      <c r="EEU62" s="46"/>
      <c r="EEV62" s="46"/>
      <c r="EEW62" s="46"/>
      <c r="EEX62" s="46"/>
      <c r="EEY62" s="46"/>
      <c r="EEZ62" s="46"/>
      <c r="EFA62" s="46"/>
      <c r="EFB62" s="46"/>
      <c r="EFC62" s="46"/>
      <c r="EFD62" s="46"/>
      <c r="EFE62" s="46"/>
      <c r="EFF62" s="46"/>
      <c r="EFG62" s="46"/>
      <c r="EFH62" s="46"/>
      <c r="EFI62" s="46"/>
      <c r="EFJ62" s="46"/>
      <c r="EFK62" s="46"/>
      <c r="EFL62" s="46"/>
      <c r="EFM62" s="46"/>
      <c r="EFN62" s="46"/>
      <c r="EFO62" s="46"/>
      <c r="EFP62" s="46"/>
      <c r="EFQ62" s="46"/>
      <c r="EFR62" s="46"/>
      <c r="EFS62" s="46"/>
      <c r="EFT62" s="46"/>
      <c r="EFU62" s="46"/>
      <c r="EFV62" s="46"/>
      <c r="EFW62" s="46"/>
      <c r="EFX62" s="46"/>
      <c r="EFY62" s="46"/>
      <c r="EFZ62" s="46"/>
      <c r="EGA62" s="46"/>
      <c r="EGB62" s="46"/>
      <c r="EGC62" s="46"/>
      <c r="EGD62" s="46"/>
      <c r="EGE62" s="46"/>
      <c r="EGF62" s="46"/>
      <c r="EGG62" s="46"/>
      <c r="EGH62" s="46"/>
      <c r="EGI62" s="46"/>
      <c r="EGJ62" s="46"/>
      <c r="EGK62" s="46"/>
      <c r="EGL62" s="46"/>
      <c r="EGM62" s="46"/>
      <c r="EGN62" s="46"/>
      <c r="EGO62" s="46"/>
      <c r="EGP62" s="46"/>
      <c r="EGQ62" s="46"/>
      <c r="EGR62" s="46"/>
      <c r="EGS62" s="46"/>
      <c r="EGT62" s="46"/>
      <c r="EGU62" s="46"/>
      <c r="EGV62" s="46"/>
      <c r="EGW62" s="46"/>
      <c r="EGX62" s="46"/>
      <c r="EGY62" s="46"/>
      <c r="EGZ62" s="46"/>
      <c r="EHA62" s="46"/>
      <c r="EHB62" s="46"/>
      <c r="EHC62" s="46"/>
      <c r="EHD62" s="46"/>
      <c r="EHE62" s="46"/>
      <c r="EHF62" s="46"/>
      <c r="EHG62" s="46"/>
      <c r="EHH62" s="46"/>
      <c r="EHI62" s="46"/>
      <c r="EHJ62" s="46"/>
      <c r="EHK62" s="46"/>
      <c r="EHL62" s="46"/>
      <c r="EHM62" s="46"/>
      <c r="EHN62" s="46"/>
      <c r="EHO62" s="46"/>
      <c r="EHP62" s="46"/>
      <c r="EHQ62" s="46"/>
      <c r="EHR62" s="46"/>
      <c r="EHS62" s="46"/>
      <c r="EHT62" s="46"/>
      <c r="EHU62" s="46"/>
      <c r="EHV62" s="46"/>
      <c r="EHW62" s="46"/>
      <c r="EHX62" s="46"/>
      <c r="EHY62" s="46"/>
      <c r="EHZ62" s="46"/>
      <c r="EIA62" s="46"/>
      <c r="EIB62" s="46"/>
      <c r="EIC62" s="46"/>
      <c r="EID62" s="46"/>
      <c r="EIE62" s="46"/>
      <c r="EIF62" s="46"/>
      <c r="EIG62" s="46"/>
      <c r="EIH62" s="46"/>
      <c r="EII62" s="46"/>
      <c r="EIJ62" s="46"/>
      <c r="EIK62" s="46"/>
      <c r="EIL62" s="46"/>
      <c r="EIM62" s="46"/>
      <c r="EIN62" s="46"/>
      <c r="EIO62" s="46"/>
      <c r="EIP62" s="46"/>
      <c r="EIQ62" s="46"/>
      <c r="EIR62" s="46"/>
      <c r="EIS62" s="46"/>
      <c r="EIT62" s="46"/>
      <c r="EIU62" s="46"/>
      <c r="EIV62" s="46"/>
      <c r="EIW62" s="46"/>
      <c r="EIX62" s="46"/>
      <c r="EIY62" s="46"/>
      <c r="EIZ62" s="46"/>
      <c r="EJA62" s="46"/>
      <c r="EJB62" s="46"/>
      <c r="EJC62" s="46"/>
      <c r="EJD62" s="46"/>
      <c r="EJE62" s="46"/>
      <c r="EJF62" s="46"/>
      <c r="EJG62" s="46"/>
      <c r="EJH62" s="46"/>
      <c r="EJI62" s="46"/>
      <c r="EJJ62" s="46"/>
      <c r="EJK62" s="46"/>
      <c r="EJL62" s="46"/>
      <c r="EJM62" s="46"/>
      <c r="EJN62" s="46"/>
      <c r="EJO62" s="46"/>
      <c r="EJP62" s="46"/>
      <c r="EJQ62" s="46"/>
      <c r="EJR62" s="46"/>
      <c r="EJS62" s="46"/>
      <c r="EJT62" s="46"/>
      <c r="EJU62" s="46"/>
      <c r="EJV62" s="46"/>
      <c r="EJW62" s="46"/>
      <c r="EJX62" s="46"/>
      <c r="EJY62" s="46"/>
      <c r="EJZ62" s="46"/>
      <c r="EKA62" s="46"/>
      <c r="EKB62" s="46"/>
      <c r="EKC62" s="46"/>
      <c r="EKD62" s="46"/>
      <c r="EKE62" s="46"/>
      <c r="EKF62" s="46"/>
      <c r="EKG62" s="46"/>
      <c r="EKH62" s="46"/>
      <c r="EKI62" s="46"/>
      <c r="EKJ62" s="46"/>
      <c r="EKK62" s="46"/>
      <c r="EKL62" s="46"/>
      <c r="EKM62" s="46"/>
      <c r="EKN62" s="46"/>
      <c r="EKO62" s="46"/>
      <c r="EKP62" s="46"/>
      <c r="EKQ62" s="46"/>
      <c r="EKR62" s="46"/>
      <c r="EKS62" s="46"/>
      <c r="EKT62" s="46"/>
      <c r="EKU62" s="46"/>
      <c r="EKV62" s="46"/>
      <c r="EKW62" s="46"/>
      <c r="EKX62" s="46"/>
      <c r="EKY62" s="46"/>
      <c r="EKZ62" s="46"/>
      <c r="ELA62" s="46"/>
      <c r="ELB62" s="46"/>
      <c r="ELC62" s="46"/>
      <c r="ELD62" s="46"/>
      <c r="ELE62" s="46"/>
      <c r="ELF62" s="46"/>
      <c r="ELG62" s="46"/>
      <c r="ELH62" s="46"/>
      <c r="ELI62" s="46"/>
      <c r="ELJ62" s="46"/>
      <c r="ELK62" s="46"/>
      <c r="ELL62" s="46"/>
      <c r="ELM62" s="46"/>
      <c r="ELN62" s="46"/>
      <c r="ELO62" s="46"/>
      <c r="ELP62" s="46"/>
      <c r="ELQ62" s="46"/>
      <c r="ELR62" s="46"/>
      <c r="ELS62" s="46"/>
      <c r="ELT62" s="46"/>
      <c r="ELU62" s="46"/>
      <c r="ELV62" s="46"/>
      <c r="ELW62" s="46"/>
      <c r="ELX62" s="46"/>
      <c r="ELY62" s="46"/>
      <c r="ELZ62" s="46"/>
      <c r="EMA62" s="46"/>
      <c r="EMB62" s="46"/>
      <c r="EMC62" s="46"/>
      <c r="EMD62" s="46"/>
      <c r="EME62" s="46"/>
      <c r="EMF62" s="46"/>
      <c r="EMG62" s="46"/>
      <c r="EMH62" s="46"/>
      <c r="EMI62" s="46"/>
      <c r="EMJ62" s="46"/>
      <c r="EMK62" s="46"/>
      <c r="EML62" s="46"/>
      <c r="EMM62" s="46"/>
      <c r="EMN62" s="46"/>
      <c r="EMO62" s="46"/>
      <c r="EMP62" s="46"/>
      <c r="EMQ62" s="46"/>
      <c r="EMR62" s="46"/>
      <c r="EMS62" s="46"/>
      <c r="EMT62" s="46"/>
      <c r="EMU62" s="46"/>
      <c r="EMV62" s="46"/>
      <c r="EMW62" s="46"/>
      <c r="EMX62" s="46"/>
      <c r="EMY62" s="46"/>
      <c r="EMZ62" s="46"/>
      <c r="ENA62" s="46"/>
      <c r="ENB62" s="46"/>
      <c r="ENC62" s="46"/>
      <c r="END62" s="46"/>
      <c r="ENE62" s="46"/>
      <c r="ENF62" s="46"/>
      <c r="ENG62" s="46"/>
      <c r="ENH62" s="46"/>
      <c r="ENI62" s="46"/>
      <c r="ENJ62" s="46"/>
      <c r="ENK62" s="46"/>
      <c r="ENL62" s="46"/>
      <c r="ENM62" s="46"/>
      <c r="ENN62" s="46"/>
      <c r="ENO62" s="46"/>
      <c r="ENP62" s="46"/>
      <c r="ENQ62" s="46"/>
      <c r="ENR62" s="46"/>
      <c r="ENS62" s="46"/>
      <c r="ENT62" s="46"/>
      <c r="ENU62" s="46"/>
      <c r="ENV62" s="46"/>
      <c r="ENW62" s="46"/>
      <c r="ENX62" s="46"/>
      <c r="ENY62" s="46"/>
      <c r="ENZ62" s="46"/>
      <c r="EOA62" s="46"/>
      <c r="EOB62" s="46"/>
      <c r="EOC62" s="46"/>
      <c r="EOD62" s="46"/>
      <c r="EOE62" s="46"/>
      <c r="EOF62" s="46"/>
      <c r="EOG62" s="46"/>
      <c r="EOH62" s="46"/>
      <c r="EOI62" s="46"/>
      <c r="EOJ62" s="46"/>
      <c r="EOK62" s="46"/>
      <c r="EOL62" s="46"/>
      <c r="EOM62" s="46"/>
      <c r="EON62" s="46"/>
      <c r="EOO62" s="46"/>
      <c r="EOP62" s="46"/>
      <c r="EOQ62" s="46"/>
      <c r="EOR62" s="46"/>
      <c r="EOS62" s="46"/>
      <c r="EOT62" s="46"/>
      <c r="EOU62" s="46"/>
      <c r="EOV62" s="46"/>
      <c r="EOW62" s="46"/>
      <c r="EOX62" s="46"/>
      <c r="EOY62" s="46"/>
      <c r="EOZ62" s="46"/>
      <c r="EPA62" s="46"/>
      <c r="EPB62" s="46"/>
      <c r="EPC62" s="46"/>
      <c r="EPD62" s="46"/>
      <c r="EPE62" s="46"/>
      <c r="EPF62" s="46"/>
      <c r="EPG62" s="46"/>
      <c r="EPH62" s="46"/>
      <c r="EPI62" s="46"/>
      <c r="EPJ62" s="46"/>
      <c r="EPK62" s="46"/>
      <c r="EPL62" s="46"/>
      <c r="EPM62" s="46"/>
      <c r="EPN62" s="46"/>
      <c r="EPO62" s="46"/>
      <c r="EPP62" s="46"/>
      <c r="EPQ62" s="46"/>
      <c r="EPR62" s="46"/>
      <c r="EPS62" s="46"/>
      <c r="EPT62" s="46"/>
      <c r="EPU62" s="46"/>
      <c r="EPV62" s="46"/>
      <c r="EPW62" s="46"/>
      <c r="EPX62" s="46"/>
      <c r="EPY62" s="46"/>
      <c r="EPZ62" s="46"/>
      <c r="EQA62" s="46"/>
      <c r="EQB62" s="46"/>
      <c r="EQC62" s="46"/>
      <c r="EQD62" s="46"/>
      <c r="EQE62" s="46"/>
      <c r="EQF62" s="46"/>
      <c r="EQG62" s="46"/>
      <c r="EQH62" s="46"/>
      <c r="EQI62" s="46"/>
      <c r="EQJ62" s="46"/>
      <c r="EQK62" s="46"/>
      <c r="EQL62" s="46"/>
      <c r="EQM62" s="46"/>
      <c r="EQN62" s="46"/>
      <c r="EQO62" s="46"/>
      <c r="EQP62" s="46"/>
      <c r="EQQ62" s="46"/>
      <c r="EQR62" s="46"/>
      <c r="EQS62" s="46"/>
      <c r="EQT62" s="46"/>
      <c r="EQU62" s="46"/>
      <c r="EQV62" s="46"/>
      <c r="EQW62" s="46"/>
      <c r="EQX62" s="46"/>
      <c r="EQY62" s="46"/>
      <c r="EQZ62" s="46"/>
      <c r="ERA62" s="46"/>
      <c r="ERB62" s="46"/>
      <c r="ERC62" s="46"/>
      <c r="ERD62" s="46"/>
      <c r="ERE62" s="46"/>
      <c r="ERF62" s="46"/>
      <c r="ERG62" s="46"/>
      <c r="ERH62" s="46"/>
      <c r="ERI62" s="46"/>
      <c r="ERJ62" s="46"/>
      <c r="ERK62" s="46"/>
      <c r="ERL62" s="46"/>
      <c r="ERM62" s="46"/>
      <c r="ERN62" s="46"/>
      <c r="ERO62" s="46"/>
      <c r="ERP62" s="46"/>
      <c r="ERQ62" s="46"/>
      <c r="ERR62" s="46"/>
      <c r="ERS62" s="46"/>
      <c r="ERT62" s="46"/>
      <c r="ERU62" s="46"/>
      <c r="ERV62" s="46"/>
      <c r="ERW62" s="46"/>
      <c r="ERX62" s="46"/>
      <c r="ERY62" s="46"/>
      <c r="ERZ62" s="46"/>
      <c r="ESA62" s="46"/>
      <c r="ESB62" s="46"/>
      <c r="ESC62" s="46"/>
      <c r="ESD62" s="46"/>
      <c r="ESE62" s="46"/>
      <c r="ESF62" s="46"/>
      <c r="ESG62" s="46"/>
      <c r="ESH62" s="46"/>
      <c r="ESI62" s="46"/>
      <c r="ESJ62" s="46"/>
      <c r="ESK62" s="46"/>
      <c r="ESL62" s="46"/>
      <c r="ESM62" s="46"/>
      <c r="ESN62" s="46"/>
      <c r="ESO62" s="46"/>
      <c r="ESP62" s="46"/>
      <c r="ESQ62" s="46"/>
      <c r="ESR62" s="46"/>
      <c r="ESS62" s="46"/>
      <c r="EST62" s="46"/>
      <c r="ESU62" s="46"/>
      <c r="ESV62" s="46"/>
      <c r="ESW62" s="46"/>
      <c r="ESX62" s="46"/>
      <c r="ESY62" s="46"/>
      <c r="ESZ62" s="46"/>
      <c r="ETA62" s="46"/>
      <c r="ETB62" s="46"/>
      <c r="ETC62" s="46"/>
      <c r="ETD62" s="46"/>
      <c r="ETE62" s="46"/>
      <c r="ETF62" s="46"/>
      <c r="ETG62" s="46"/>
      <c r="ETH62" s="46"/>
      <c r="ETI62" s="46"/>
      <c r="ETJ62" s="46"/>
      <c r="ETK62" s="46"/>
      <c r="ETL62" s="46"/>
      <c r="ETM62" s="46"/>
      <c r="ETN62" s="46"/>
      <c r="ETO62" s="46"/>
      <c r="ETP62" s="46"/>
      <c r="ETQ62" s="46"/>
      <c r="ETR62" s="46"/>
      <c r="ETS62" s="46"/>
      <c r="ETT62" s="46"/>
      <c r="ETU62" s="46"/>
      <c r="ETV62" s="46"/>
      <c r="ETW62" s="46"/>
      <c r="ETX62" s="46"/>
      <c r="ETY62" s="46"/>
      <c r="ETZ62" s="46"/>
      <c r="EUA62" s="46"/>
      <c r="EUB62" s="46"/>
      <c r="EUC62" s="46"/>
      <c r="EUD62" s="46"/>
      <c r="EUE62" s="46"/>
      <c r="EUF62" s="46"/>
      <c r="EUG62" s="46"/>
      <c r="EUH62" s="46"/>
      <c r="EUI62" s="46"/>
      <c r="EUJ62" s="46"/>
      <c r="EUK62" s="46"/>
      <c r="EUL62" s="46"/>
      <c r="EUM62" s="46"/>
      <c r="EUN62" s="46"/>
      <c r="EUO62" s="46"/>
      <c r="EUP62" s="46"/>
      <c r="EUQ62" s="46"/>
      <c r="EUR62" s="46"/>
      <c r="EUS62" s="46"/>
      <c r="EUT62" s="46"/>
      <c r="EUU62" s="46"/>
      <c r="EUV62" s="46"/>
      <c r="EUW62" s="46"/>
      <c r="EUX62" s="46"/>
      <c r="EUY62" s="46"/>
      <c r="EUZ62" s="46"/>
      <c r="EVA62" s="46"/>
      <c r="EVB62" s="46"/>
      <c r="EVC62" s="46"/>
      <c r="EVD62" s="46"/>
      <c r="EVE62" s="46"/>
      <c r="EVF62" s="46"/>
      <c r="EVG62" s="46"/>
      <c r="EVH62" s="46"/>
      <c r="EVI62" s="46"/>
      <c r="EVJ62" s="46"/>
      <c r="EVK62" s="46"/>
      <c r="EVL62" s="46"/>
      <c r="EVM62" s="46"/>
      <c r="EVN62" s="46"/>
      <c r="EVO62" s="46"/>
      <c r="EVP62" s="46"/>
      <c r="EVQ62" s="46"/>
      <c r="EVR62" s="46"/>
      <c r="EVS62" s="46"/>
      <c r="EVT62" s="46"/>
      <c r="EVU62" s="46"/>
      <c r="EVV62" s="46"/>
      <c r="EVW62" s="46"/>
      <c r="EVX62" s="46"/>
      <c r="EVY62" s="46"/>
      <c r="EVZ62" s="46"/>
      <c r="EWA62" s="46"/>
      <c r="EWB62" s="46"/>
      <c r="EWC62" s="46"/>
      <c r="EWD62" s="46"/>
      <c r="EWE62" s="46"/>
      <c r="EWF62" s="46"/>
      <c r="EWG62" s="46"/>
      <c r="EWH62" s="46"/>
      <c r="EWI62" s="46"/>
      <c r="EWJ62" s="46"/>
      <c r="EWK62" s="46"/>
      <c r="EWL62" s="46"/>
      <c r="EWM62" s="46"/>
      <c r="EWN62" s="46"/>
      <c r="EWO62" s="46"/>
      <c r="EWP62" s="46"/>
      <c r="EWQ62" s="46"/>
      <c r="EWR62" s="46"/>
      <c r="EWS62" s="46"/>
      <c r="EWT62" s="46"/>
      <c r="EWU62" s="46"/>
      <c r="EWV62" s="46"/>
      <c r="EWW62" s="46"/>
      <c r="EWX62" s="46"/>
      <c r="EWY62" s="46"/>
      <c r="EWZ62" s="46"/>
      <c r="EXA62" s="46"/>
      <c r="EXB62" s="46"/>
      <c r="EXC62" s="46"/>
      <c r="EXD62" s="46"/>
      <c r="EXE62" s="46"/>
      <c r="EXF62" s="46"/>
      <c r="EXG62" s="46"/>
      <c r="EXH62" s="46"/>
      <c r="EXI62" s="46"/>
      <c r="EXJ62" s="46"/>
      <c r="EXK62" s="46"/>
      <c r="EXL62" s="46"/>
      <c r="EXM62" s="46"/>
      <c r="EXN62" s="46"/>
      <c r="EXO62" s="46"/>
      <c r="EXP62" s="46"/>
      <c r="EXQ62" s="46"/>
      <c r="EXR62" s="46"/>
      <c r="EXS62" s="46"/>
      <c r="EXT62" s="46"/>
      <c r="EXU62" s="46"/>
      <c r="EXV62" s="46"/>
      <c r="EXW62" s="46"/>
      <c r="EXX62" s="46"/>
      <c r="EXY62" s="46"/>
      <c r="EXZ62" s="46"/>
      <c r="EYA62" s="46"/>
      <c r="EYB62" s="46"/>
      <c r="EYC62" s="46"/>
      <c r="EYD62" s="46"/>
      <c r="EYE62" s="46"/>
      <c r="EYF62" s="46"/>
      <c r="EYG62" s="46"/>
      <c r="EYH62" s="46"/>
      <c r="EYI62" s="46"/>
      <c r="EYJ62" s="46"/>
      <c r="EYK62" s="46"/>
      <c r="EYL62" s="46"/>
      <c r="EYM62" s="46"/>
      <c r="EYN62" s="46"/>
      <c r="EYO62" s="46"/>
      <c r="EYP62" s="46"/>
      <c r="EYQ62" s="46"/>
      <c r="EYR62" s="46"/>
      <c r="EYS62" s="46"/>
      <c r="EYT62" s="46"/>
      <c r="EYU62" s="46"/>
      <c r="EYV62" s="46"/>
      <c r="EYW62" s="46"/>
      <c r="EYX62" s="46"/>
      <c r="EYY62" s="46"/>
      <c r="EYZ62" s="46"/>
      <c r="EZA62" s="46"/>
      <c r="EZB62" s="46"/>
      <c r="EZC62" s="46"/>
      <c r="EZD62" s="46"/>
      <c r="EZE62" s="46"/>
      <c r="EZF62" s="46"/>
      <c r="EZG62" s="46"/>
      <c r="EZH62" s="46"/>
      <c r="EZI62" s="46"/>
      <c r="EZJ62" s="46"/>
      <c r="EZK62" s="46"/>
      <c r="EZL62" s="46"/>
      <c r="EZM62" s="46"/>
      <c r="EZN62" s="46"/>
      <c r="EZO62" s="46"/>
      <c r="EZP62" s="46"/>
      <c r="EZQ62" s="46"/>
      <c r="EZR62" s="46"/>
      <c r="EZS62" s="46"/>
      <c r="EZT62" s="46"/>
      <c r="EZU62" s="46"/>
      <c r="EZV62" s="46"/>
      <c r="EZW62" s="46"/>
      <c r="EZX62" s="46"/>
      <c r="EZY62" s="46"/>
      <c r="EZZ62" s="46"/>
      <c r="FAA62" s="46"/>
      <c r="FAB62" s="46"/>
      <c r="FAC62" s="46"/>
      <c r="FAD62" s="46"/>
      <c r="FAE62" s="46"/>
      <c r="FAF62" s="46"/>
      <c r="FAG62" s="46"/>
      <c r="FAH62" s="46"/>
      <c r="FAI62" s="46"/>
      <c r="FAJ62" s="46"/>
      <c r="FAK62" s="46"/>
      <c r="FAL62" s="46"/>
      <c r="FAM62" s="46"/>
      <c r="FAN62" s="46"/>
      <c r="FAO62" s="46"/>
      <c r="FAP62" s="46"/>
      <c r="FAQ62" s="46"/>
      <c r="FAR62" s="46"/>
      <c r="FAS62" s="46"/>
      <c r="FAT62" s="46"/>
      <c r="FAU62" s="46"/>
      <c r="FAV62" s="46"/>
      <c r="FAW62" s="46"/>
      <c r="FAX62" s="46"/>
      <c r="FAY62" s="46"/>
      <c r="FAZ62" s="46"/>
      <c r="FBA62" s="46"/>
      <c r="FBB62" s="46"/>
      <c r="FBC62" s="46"/>
      <c r="FBD62" s="46"/>
      <c r="FBE62" s="46"/>
      <c r="FBF62" s="46"/>
      <c r="FBG62" s="46"/>
      <c r="FBH62" s="46"/>
      <c r="FBI62" s="46"/>
      <c r="FBJ62" s="46"/>
      <c r="FBK62" s="46"/>
      <c r="FBL62" s="46"/>
      <c r="FBM62" s="46"/>
      <c r="FBN62" s="46"/>
      <c r="FBO62" s="46"/>
      <c r="FBP62" s="46"/>
      <c r="FBQ62" s="46"/>
      <c r="FBR62" s="46"/>
      <c r="FBS62" s="46"/>
      <c r="FBT62" s="46"/>
      <c r="FBU62" s="46"/>
      <c r="FBV62" s="46"/>
      <c r="FBW62" s="46"/>
      <c r="FBX62" s="46"/>
      <c r="FBY62" s="46"/>
      <c r="FBZ62" s="46"/>
      <c r="FCA62" s="46"/>
      <c r="FCB62" s="46"/>
      <c r="FCC62" s="46"/>
      <c r="FCD62" s="46"/>
      <c r="FCE62" s="46"/>
      <c r="FCF62" s="46"/>
      <c r="FCG62" s="46"/>
      <c r="FCH62" s="46"/>
      <c r="FCI62" s="46"/>
      <c r="FCJ62" s="46"/>
      <c r="FCK62" s="46"/>
      <c r="FCL62" s="46"/>
      <c r="FCM62" s="46"/>
      <c r="FCN62" s="46"/>
      <c r="FCO62" s="46"/>
      <c r="FCP62" s="46"/>
      <c r="FCQ62" s="46"/>
      <c r="FCR62" s="46"/>
      <c r="FCS62" s="46"/>
      <c r="FCT62" s="46"/>
      <c r="FCU62" s="46"/>
      <c r="FCV62" s="46"/>
      <c r="FCW62" s="46"/>
      <c r="FCX62" s="46"/>
      <c r="FCY62" s="46"/>
      <c r="FCZ62" s="46"/>
      <c r="FDA62" s="46"/>
      <c r="FDB62" s="46"/>
      <c r="FDC62" s="46"/>
      <c r="FDD62" s="46"/>
      <c r="FDE62" s="46"/>
      <c r="FDF62" s="46"/>
      <c r="FDG62" s="46"/>
      <c r="FDH62" s="46"/>
      <c r="FDI62" s="46"/>
      <c r="FDJ62" s="46"/>
      <c r="FDK62" s="46"/>
      <c r="FDL62" s="46"/>
      <c r="FDM62" s="46"/>
      <c r="FDN62" s="46"/>
      <c r="FDO62" s="46"/>
      <c r="FDP62" s="46"/>
      <c r="FDQ62" s="46"/>
      <c r="FDR62" s="46"/>
      <c r="FDS62" s="46"/>
      <c r="FDT62" s="46"/>
      <c r="FDU62" s="46"/>
      <c r="FDV62" s="46"/>
      <c r="FDW62" s="46"/>
      <c r="FDX62" s="46"/>
      <c r="FDY62" s="46"/>
      <c r="FDZ62" s="46"/>
      <c r="FEA62" s="46"/>
      <c r="FEB62" s="46"/>
      <c r="FEC62" s="46"/>
      <c r="FED62" s="46"/>
      <c r="FEE62" s="46"/>
      <c r="FEF62" s="46"/>
      <c r="FEG62" s="46"/>
      <c r="FEH62" s="46"/>
      <c r="FEI62" s="46"/>
      <c r="FEJ62" s="46"/>
      <c r="FEK62" s="46"/>
      <c r="FEL62" s="46"/>
      <c r="FEM62" s="46"/>
      <c r="FEN62" s="46"/>
      <c r="FEO62" s="46"/>
      <c r="FEP62" s="46"/>
      <c r="FEQ62" s="46"/>
      <c r="FER62" s="46"/>
      <c r="FES62" s="46"/>
      <c r="FET62" s="46"/>
      <c r="FEU62" s="46"/>
      <c r="FEV62" s="46"/>
      <c r="FEW62" s="46"/>
      <c r="FEX62" s="46"/>
      <c r="FEY62" s="46"/>
      <c r="FEZ62" s="46"/>
      <c r="FFA62" s="46"/>
      <c r="FFB62" s="46"/>
      <c r="FFC62" s="46"/>
      <c r="FFD62" s="46"/>
      <c r="FFE62" s="46"/>
      <c r="FFF62" s="46"/>
      <c r="FFG62" s="46"/>
      <c r="FFH62" s="46"/>
      <c r="FFI62" s="46"/>
      <c r="FFJ62" s="46"/>
      <c r="FFK62" s="46"/>
      <c r="FFL62" s="46"/>
      <c r="FFM62" s="46"/>
      <c r="FFN62" s="46"/>
      <c r="FFO62" s="46"/>
      <c r="FFP62" s="46"/>
      <c r="FFQ62" s="46"/>
      <c r="FFR62" s="46"/>
      <c r="FFS62" s="46"/>
      <c r="FFT62" s="46"/>
      <c r="FFU62" s="46"/>
      <c r="FFV62" s="46"/>
      <c r="FFW62" s="46"/>
      <c r="FFX62" s="46"/>
      <c r="FFY62" s="46"/>
      <c r="FFZ62" s="46"/>
      <c r="FGA62" s="46"/>
      <c r="FGB62" s="46"/>
      <c r="FGC62" s="46"/>
      <c r="FGD62" s="46"/>
      <c r="FGE62" s="46"/>
      <c r="FGF62" s="46"/>
      <c r="FGG62" s="46"/>
      <c r="FGH62" s="46"/>
      <c r="FGI62" s="46"/>
      <c r="FGJ62" s="46"/>
      <c r="FGK62" s="46"/>
      <c r="FGL62" s="46"/>
      <c r="FGM62" s="46"/>
      <c r="FGN62" s="46"/>
      <c r="FGO62" s="46"/>
      <c r="FGP62" s="46"/>
      <c r="FGQ62" s="46"/>
      <c r="FGR62" s="46"/>
      <c r="FGS62" s="46"/>
      <c r="FGT62" s="46"/>
      <c r="FGU62" s="46"/>
      <c r="FGV62" s="46"/>
      <c r="FGW62" s="46"/>
      <c r="FGX62" s="46"/>
      <c r="FGY62" s="46"/>
      <c r="FGZ62" s="46"/>
      <c r="FHA62" s="46"/>
      <c r="FHB62" s="46"/>
      <c r="FHC62" s="46"/>
      <c r="FHD62" s="46"/>
      <c r="FHE62" s="46"/>
      <c r="FHF62" s="46"/>
      <c r="FHG62" s="46"/>
      <c r="FHH62" s="46"/>
      <c r="FHI62" s="46"/>
      <c r="FHJ62" s="46"/>
      <c r="FHK62" s="46"/>
      <c r="FHL62" s="46"/>
      <c r="FHM62" s="46"/>
      <c r="FHN62" s="46"/>
      <c r="FHO62" s="46"/>
      <c r="FHP62" s="46"/>
      <c r="FHQ62" s="46"/>
      <c r="FHR62" s="46"/>
      <c r="FHS62" s="46"/>
      <c r="FHT62" s="46"/>
      <c r="FHU62" s="46"/>
      <c r="FHV62" s="46"/>
      <c r="FHW62" s="46"/>
      <c r="FHX62" s="46"/>
      <c r="FHY62" s="46"/>
      <c r="FHZ62" s="46"/>
      <c r="FIA62" s="46"/>
      <c r="FIB62" s="46"/>
      <c r="FIC62" s="46"/>
      <c r="FID62" s="46"/>
      <c r="FIE62" s="46"/>
      <c r="FIF62" s="46"/>
      <c r="FIG62" s="46"/>
      <c r="FIH62" s="46"/>
      <c r="FII62" s="46"/>
      <c r="FIJ62" s="46"/>
      <c r="FIK62" s="46"/>
      <c r="FIL62" s="46"/>
      <c r="FIM62" s="46"/>
      <c r="FIN62" s="46"/>
      <c r="FIO62" s="46"/>
      <c r="FIP62" s="46"/>
      <c r="FIQ62" s="46"/>
      <c r="FIR62" s="46"/>
      <c r="FIS62" s="46"/>
      <c r="FIT62" s="46"/>
      <c r="FIU62" s="46"/>
      <c r="FIV62" s="46"/>
      <c r="FIW62" s="46"/>
      <c r="FIX62" s="46"/>
      <c r="FIY62" s="46"/>
      <c r="FIZ62" s="46"/>
      <c r="FJA62" s="46"/>
      <c r="FJB62" s="46"/>
      <c r="FJC62" s="46"/>
      <c r="FJD62" s="46"/>
      <c r="FJE62" s="46"/>
      <c r="FJF62" s="46"/>
      <c r="FJG62" s="46"/>
      <c r="FJH62" s="46"/>
      <c r="FJI62" s="46"/>
      <c r="FJJ62" s="46"/>
      <c r="FJK62" s="46"/>
      <c r="FJL62" s="46"/>
      <c r="FJM62" s="46"/>
      <c r="FJN62" s="46"/>
      <c r="FJO62" s="46"/>
      <c r="FJP62" s="46"/>
      <c r="FJQ62" s="46"/>
      <c r="FJR62" s="46"/>
      <c r="FJS62" s="46"/>
      <c r="FJT62" s="46"/>
      <c r="FJU62" s="46"/>
      <c r="FJV62" s="46"/>
      <c r="FJW62" s="46"/>
      <c r="FJX62" s="46"/>
      <c r="FJY62" s="46"/>
      <c r="FJZ62" s="46"/>
      <c r="FKA62" s="46"/>
      <c r="FKB62" s="46"/>
      <c r="FKC62" s="46"/>
      <c r="FKD62" s="46"/>
      <c r="FKE62" s="46"/>
      <c r="FKF62" s="46"/>
      <c r="FKG62" s="46"/>
      <c r="FKH62" s="46"/>
      <c r="FKI62" s="46"/>
      <c r="FKJ62" s="46"/>
      <c r="FKK62" s="46"/>
      <c r="FKL62" s="46"/>
      <c r="FKM62" s="46"/>
      <c r="FKN62" s="46"/>
      <c r="FKO62" s="46"/>
      <c r="FKP62" s="46"/>
      <c r="FKQ62" s="46"/>
      <c r="FKR62" s="46"/>
      <c r="FKS62" s="46"/>
      <c r="FKT62" s="46"/>
      <c r="FKU62" s="46"/>
      <c r="FKV62" s="46"/>
      <c r="FKW62" s="46"/>
      <c r="FKX62" s="46"/>
      <c r="FKY62" s="46"/>
      <c r="FKZ62" s="46"/>
      <c r="FLA62" s="46"/>
      <c r="FLB62" s="46"/>
      <c r="FLC62" s="46"/>
      <c r="FLD62" s="46"/>
      <c r="FLE62" s="46"/>
      <c r="FLF62" s="46"/>
      <c r="FLG62" s="46"/>
      <c r="FLH62" s="46"/>
      <c r="FLI62" s="46"/>
      <c r="FLJ62" s="46"/>
      <c r="FLK62" s="46"/>
      <c r="FLL62" s="46"/>
      <c r="FLM62" s="46"/>
      <c r="FLN62" s="46"/>
      <c r="FLO62" s="46"/>
      <c r="FLP62" s="46"/>
      <c r="FLQ62" s="46"/>
      <c r="FLR62" s="46"/>
      <c r="FLS62" s="46"/>
      <c r="FLT62" s="46"/>
      <c r="FLU62" s="46"/>
      <c r="FLV62" s="46"/>
      <c r="FLW62" s="46"/>
      <c r="FLX62" s="46"/>
      <c r="FLY62" s="46"/>
      <c r="FLZ62" s="46"/>
      <c r="FMA62" s="46"/>
      <c r="FMB62" s="46"/>
      <c r="FMC62" s="46"/>
      <c r="FMD62" s="46"/>
      <c r="FME62" s="46"/>
      <c r="FMF62" s="46"/>
      <c r="FMG62" s="46"/>
      <c r="FMH62" s="46"/>
      <c r="FMI62" s="46"/>
      <c r="FMJ62" s="46"/>
      <c r="FMK62" s="46"/>
      <c r="FML62" s="46"/>
      <c r="FMM62" s="46"/>
      <c r="FMN62" s="46"/>
      <c r="FMO62" s="46"/>
      <c r="FMP62" s="46"/>
      <c r="FMQ62" s="46"/>
      <c r="FMR62" s="46"/>
      <c r="FMS62" s="46"/>
      <c r="FMT62" s="46"/>
      <c r="FMU62" s="46"/>
      <c r="FMV62" s="46"/>
      <c r="FMW62" s="46"/>
      <c r="FMX62" s="46"/>
      <c r="FMY62" s="46"/>
      <c r="FMZ62" s="46"/>
      <c r="FNA62" s="46"/>
      <c r="FNB62" s="46"/>
      <c r="FNC62" s="46"/>
      <c r="FND62" s="46"/>
      <c r="FNE62" s="46"/>
      <c r="FNF62" s="46"/>
      <c r="FNG62" s="46"/>
      <c r="FNH62" s="46"/>
      <c r="FNI62" s="46"/>
      <c r="FNJ62" s="46"/>
      <c r="FNK62" s="46"/>
      <c r="FNL62" s="46"/>
      <c r="FNM62" s="46"/>
      <c r="FNN62" s="46"/>
      <c r="FNO62" s="46"/>
      <c r="FNP62" s="46"/>
      <c r="FNQ62" s="46"/>
      <c r="FNR62" s="46"/>
      <c r="FNS62" s="46"/>
      <c r="FNT62" s="46"/>
      <c r="FNU62" s="46"/>
      <c r="FNV62" s="46"/>
      <c r="FNW62" s="46"/>
      <c r="FNX62" s="46"/>
      <c r="FNY62" s="46"/>
      <c r="FNZ62" s="46"/>
      <c r="FOA62" s="46"/>
      <c r="FOB62" s="46"/>
      <c r="FOC62" s="46"/>
      <c r="FOD62" s="46"/>
      <c r="FOE62" s="46"/>
      <c r="FOF62" s="46"/>
      <c r="FOG62" s="46"/>
      <c r="FOH62" s="46"/>
      <c r="FOI62" s="46"/>
      <c r="FOJ62" s="46"/>
      <c r="FOK62" s="46"/>
      <c r="FOL62" s="46"/>
      <c r="FOM62" s="46"/>
      <c r="FON62" s="46"/>
      <c r="FOO62" s="46"/>
      <c r="FOP62" s="46"/>
      <c r="FOQ62" s="46"/>
      <c r="FOR62" s="46"/>
      <c r="FOS62" s="46"/>
      <c r="FOT62" s="46"/>
      <c r="FOU62" s="46"/>
      <c r="FOV62" s="46"/>
      <c r="FOW62" s="46"/>
      <c r="FOX62" s="46"/>
      <c r="FOY62" s="46"/>
      <c r="FOZ62" s="46"/>
      <c r="FPA62" s="46"/>
      <c r="FPB62" s="46"/>
      <c r="FPC62" s="46"/>
      <c r="FPD62" s="46"/>
      <c r="FPE62" s="46"/>
      <c r="FPF62" s="46"/>
      <c r="FPG62" s="46"/>
      <c r="FPH62" s="46"/>
      <c r="FPI62" s="46"/>
      <c r="FPJ62" s="46"/>
      <c r="FPK62" s="46"/>
      <c r="FPL62" s="46"/>
      <c r="FPM62" s="46"/>
      <c r="FPN62" s="46"/>
      <c r="FPO62" s="46"/>
      <c r="FPP62" s="46"/>
      <c r="FPQ62" s="46"/>
      <c r="FPR62" s="46"/>
      <c r="FPS62" s="46"/>
      <c r="FPT62" s="46"/>
      <c r="FPU62" s="46"/>
      <c r="FPV62" s="46"/>
      <c r="FPW62" s="46"/>
      <c r="FPX62" s="46"/>
      <c r="FPY62" s="46"/>
      <c r="FPZ62" s="46"/>
      <c r="FQA62" s="46"/>
      <c r="FQB62" s="46"/>
      <c r="FQC62" s="46"/>
      <c r="FQD62" s="46"/>
      <c r="FQE62" s="46"/>
      <c r="FQF62" s="46"/>
      <c r="FQG62" s="46"/>
      <c r="FQH62" s="46"/>
      <c r="FQI62" s="46"/>
      <c r="FQJ62" s="46"/>
      <c r="FQK62" s="46"/>
      <c r="FQL62" s="46"/>
      <c r="FQM62" s="46"/>
      <c r="FQN62" s="46"/>
      <c r="FQO62" s="46"/>
      <c r="FQP62" s="46"/>
      <c r="FQQ62" s="46"/>
      <c r="FQR62" s="46"/>
      <c r="FQS62" s="46"/>
      <c r="FQT62" s="46"/>
      <c r="FQU62" s="46"/>
      <c r="FQV62" s="46"/>
      <c r="FQW62" s="46"/>
      <c r="FQX62" s="46"/>
      <c r="FQY62" s="46"/>
      <c r="FQZ62" s="46"/>
      <c r="FRA62" s="46"/>
      <c r="FRB62" s="46"/>
      <c r="FRC62" s="46"/>
      <c r="FRD62" s="46"/>
      <c r="FRE62" s="46"/>
      <c r="FRF62" s="46"/>
      <c r="FRG62" s="46"/>
      <c r="FRH62" s="46"/>
      <c r="FRI62" s="46"/>
      <c r="FRJ62" s="46"/>
      <c r="FRK62" s="46"/>
      <c r="FRL62" s="46"/>
      <c r="FRM62" s="46"/>
      <c r="FRN62" s="46"/>
      <c r="FRO62" s="46"/>
      <c r="FRP62" s="46"/>
      <c r="FRQ62" s="46"/>
      <c r="FRR62" s="46"/>
      <c r="FRS62" s="46"/>
      <c r="FRT62" s="46"/>
      <c r="FRU62" s="46"/>
      <c r="FRV62" s="46"/>
      <c r="FRW62" s="46"/>
      <c r="FRX62" s="46"/>
      <c r="FRY62" s="46"/>
      <c r="FRZ62" s="46"/>
      <c r="FSA62" s="46"/>
      <c r="FSB62" s="46"/>
      <c r="FSC62" s="46"/>
      <c r="FSD62" s="46"/>
      <c r="FSE62" s="46"/>
      <c r="FSF62" s="46"/>
      <c r="FSG62" s="46"/>
      <c r="FSH62" s="46"/>
      <c r="FSI62" s="46"/>
      <c r="FSJ62" s="46"/>
      <c r="FSK62" s="46"/>
      <c r="FSL62" s="46"/>
      <c r="FSM62" s="46"/>
      <c r="FSN62" s="46"/>
      <c r="FSO62" s="46"/>
      <c r="FSP62" s="46"/>
      <c r="FSQ62" s="46"/>
      <c r="FSR62" s="46"/>
      <c r="FSS62" s="46"/>
      <c r="FST62" s="46"/>
      <c r="FSU62" s="46"/>
      <c r="FSV62" s="46"/>
      <c r="FSW62" s="46"/>
      <c r="FSX62" s="46"/>
      <c r="FSY62" s="46"/>
      <c r="FSZ62" s="46"/>
      <c r="FTA62" s="46"/>
      <c r="FTB62" s="46"/>
      <c r="FTC62" s="46"/>
      <c r="FTD62" s="46"/>
      <c r="FTE62" s="46"/>
      <c r="FTF62" s="46"/>
      <c r="FTG62" s="46"/>
      <c r="FTH62" s="46"/>
      <c r="FTI62" s="46"/>
      <c r="FTJ62" s="46"/>
      <c r="FTK62" s="46"/>
      <c r="FTL62" s="46"/>
      <c r="FTM62" s="46"/>
      <c r="FTN62" s="46"/>
      <c r="FTO62" s="46"/>
      <c r="FTP62" s="46"/>
      <c r="FTQ62" s="46"/>
      <c r="FTR62" s="46"/>
      <c r="FTS62" s="46"/>
      <c r="FTT62" s="46"/>
      <c r="FTU62" s="46"/>
      <c r="FTV62" s="46"/>
      <c r="FTW62" s="46"/>
      <c r="FTX62" s="46"/>
      <c r="FTY62" s="46"/>
      <c r="FTZ62" s="46"/>
      <c r="FUA62" s="46"/>
      <c r="FUB62" s="46"/>
      <c r="FUC62" s="46"/>
      <c r="FUD62" s="46"/>
      <c r="FUE62" s="46"/>
      <c r="FUF62" s="46"/>
      <c r="FUG62" s="46"/>
      <c r="FUH62" s="46"/>
      <c r="FUI62" s="46"/>
      <c r="FUJ62" s="46"/>
      <c r="FUK62" s="46"/>
      <c r="FUL62" s="46"/>
      <c r="FUM62" s="46"/>
      <c r="FUN62" s="46"/>
      <c r="FUO62" s="46"/>
      <c r="FUP62" s="46"/>
      <c r="FUQ62" s="46"/>
      <c r="FUR62" s="46"/>
      <c r="FUS62" s="46"/>
      <c r="FUT62" s="46"/>
      <c r="FUU62" s="46"/>
      <c r="FUV62" s="46"/>
      <c r="FUW62" s="46"/>
      <c r="FUX62" s="46"/>
      <c r="FUY62" s="46"/>
      <c r="FUZ62" s="46"/>
      <c r="FVA62" s="46"/>
      <c r="FVB62" s="46"/>
      <c r="FVC62" s="46"/>
      <c r="FVD62" s="46"/>
      <c r="FVE62" s="46"/>
      <c r="FVF62" s="46"/>
      <c r="FVG62" s="46"/>
      <c r="FVH62" s="46"/>
      <c r="FVI62" s="46"/>
      <c r="FVJ62" s="46"/>
      <c r="FVK62" s="46"/>
      <c r="FVL62" s="46"/>
      <c r="FVM62" s="46"/>
      <c r="FVN62" s="46"/>
      <c r="FVO62" s="46"/>
      <c r="FVP62" s="46"/>
      <c r="FVQ62" s="46"/>
      <c r="FVR62" s="46"/>
      <c r="FVS62" s="46"/>
      <c r="FVT62" s="46"/>
      <c r="FVU62" s="46"/>
      <c r="FVV62" s="46"/>
      <c r="FVW62" s="46"/>
      <c r="FVX62" s="46"/>
      <c r="FVY62" s="46"/>
      <c r="FVZ62" s="46"/>
      <c r="FWA62" s="46"/>
      <c r="FWB62" s="46"/>
      <c r="FWC62" s="46"/>
      <c r="FWD62" s="46"/>
      <c r="FWE62" s="46"/>
      <c r="FWF62" s="46"/>
      <c r="FWG62" s="46"/>
      <c r="FWH62" s="46"/>
      <c r="FWI62" s="46"/>
      <c r="FWJ62" s="46"/>
      <c r="FWK62" s="46"/>
      <c r="FWL62" s="46"/>
      <c r="FWM62" s="46"/>
      <c r="FWN62" s="46"/>
      <c r="FWO62" s="46"/>
      <c r="FWP62" s="46"/>
      <c r="FWQ62" s="46"/>
      <c r="FWR62" s="46"/>
      <c r="FWS62" s="46"/>
      <c r="FWT62" s="46"/>
      <c r="FWU62" s="46"/>
      <c r="FWV62" s="46"/>
      <c r="FWW62" s="46"/>
      <c r="FWX62" s="46"/>
      <c r="FWY62" s="46"/>
      <c r="FWZ62" s="46"/>
      <c r="FXA62" s="46"/>
      <c r="FXB62" s="46"/>
      <c r="FXC62" s="46"/>
      <c r="FXD62" s="46"/>
      <c r="FXE62" s="46"/>
      <c r="FXF62" s="46"/>
      <c r="FXG62" s="46"/>
      <c r="FXH62" s="46"/>
      <c r="FXI62" s="46"/>
      <c r="FXJ62" s="46"/>
      <c r="FXK62" s="46"/>
      <c r="FXL62" s="46"/>
      <c r="FXM62" s="46"/>
      <c r="FXN62" s="46"/>
      <c r="FXO62" s="46"/>
      <c r="FXP62" s="46"/>
      <c r="FXQ62" s="46"/>
      <c r="FXR62" s="46"/>
      <c r="FXS62" s="46"/>
      <c r="FXT62" s="46"/>
      <c r="FXU62" s="46"/>
      <c r="FXV62" s="46"/>
      <c r="FXW62" s="46"/>
      <c r="FXX62" s="46"/>
      <c r="FXY62" s="46"/>
      <c r="FXZ62" s="46"/>
      <c r="FYA62" s="46"/>
      <c r="FYB62" s="46"/>
      <c r="FYC62" s="46"/>
      <c r="FYD62" s="46"/>
      <c r="FYE62" s="46"/>
      <c r="FYF62" s="46"/>
      <c r="FYG62" s="46"/>
      <c r="FYH62" s="46"/>
      <c r="FYI62" s="46"/>
      <c r="FYJ62" s="46"/>
      <c r="FYK62" s="46"/>
      <c r="FYL62" s="46"/>
      <c r="FYM62" s="46"/>
      <c r="FYN62" s="46"/>
      <c r="FYO62" s="46"/>
      <c r="FYP62" s="46"/>
      <c r="FYQ62" s="46"/>
      <c r="FYR62" s="46"/>
      <c r="FYS62" s="46"/>
      <c r="FYT62" s="46"/>
      <c r="FYU62" s="46"/>
      <c r="FYV62" s="46"/>
      <c r="FYW62" s="46"/>
      <c r="FYX62" s="46"/>
      <c r="FYY62" s="46"/>
      <c r="FYZ62" s="46"/>
      <c r="FZA62" s="46"/>
      <c r="FZB62" s="46"/>
      <c r="FZC62" s="46"/>
      <c r="FZD62" s="46"/>
      <c r="FZE62" s="46"/>
      <c r="FZF62" s="46"/>
      <c r="FZG62" s="46"/>
      <c r="FZH62" s="46"/>
      <c r="FZI62" s="46"/>
      <c r="FZJ62" s="46"/>
      <c r="FZK62" s="46"/>
      <c r="FZL62" s="46"/>
      <c r="FZM62" s="46"/>
      <c r="FZN62" s="46"/>
      <c r="FZO62" s="46"/>
      <c r="FZP62" s="46"/>
      <c r="FZQ62" s="46"/>
      <c r="FZR62" s="46"/>
      <c r="FZS62" s="46"/>
      <c r="FZT62" s="46"/>
      <c r="FZU62" s="46"/>
      <c r="FZV62" s="46"/>
      <c r="FZW62" s="46"/>
      <c r="FZX62" s="46"/>
      <c r="FZY62" s="46"/>
      <c r="FZZ62" s="46"/>
      <c r="GAA62" s="46"/>
      <c r="GAB62" s="46"/>
      <c r="GAC62" s="46"/>
      <c r="GAD62" s="46"/>
      <c r="GAE62" s="46"/>
      <c r="GAF62" s="46"/>
      <c r="GAG62" s="46"/>
      <c r="GAH62" s="46"/>
      <c r="GAI62" s="46"/>
      <c r="GAJ62" s="46"/>
      <c r="GAK62" s="46"/>
      <c r="GAL62" s="46"/>
      <c r="GAM62" s="46"/>
      <c r="GAN62" s="46"/>
      <c r="GAO62" s="46"/>
      <c r="GAP62" s="46"/>
      <c r="GAQ62" s="46"/>
      <c r="GAR62" s="46"/>
      <c r="GAS62" s="46"/>
      <c r="GAT62" s="46"/>
      <c r="GAU62" s="46"/>
      <c r="GAV62" s="46"/>
      <c r="GAW62" s="46"/>
      <c r="GAX62" s="46"/>
      <c r="GAY62" s="46"/>
      <c r="GAZ62" s="46"/>
      <c r="GBA62" s="46"/>
      <c r="GBB62" s="46"/>
      <c r="GBC62" s="46"/>
      <c r="GBD62" s="46"/>
      <c r="GBE62" s="46"/>
      <c r="GBF62" s="46"/>
      <c r="GBG62" s="46"/>
      <c r="GBH62" s="46"/>
      <c r="GBI62" s="46"/>
      <c r="GBJ62" s="46"/>
      <c r="GBK62" s="46"/>
      <c r="GBL62" s="46"/>
      <c r="GBM62" s="46"/>
      <c r="GBN62" s="46"/>
      <c r="GBO62" s="46"/>
      <c r="GBP62" s="46"/>
      <c r="GBQ62" s="46"/>
      <c r="GBR62" s="46"/>
      <c r="GBS62" s="46"/>
      <c r="GBT62" s="46"/>
      <c r="GBU62" s="46"/>
      <c r="GBV62" s="46"/>
      <c r="GBW62" s="46"/>
      <c r="GBX62" s="46"/>
      <c r="GBY62" s="46"/>
      <c r="GBZ62" s="46"/>
      <c r="GCA62" s="46"/>
      <c r="GCB62" s="46"/>
      <c r="GCC62" s="46"/>
      <c r="GCD62" s="46"/>
      <c r="GCE62" s="46"/>
      <c r="GCF62" s="46"/>
      <c r="GCG62" s="46"/>
      <c r="GCH62" s="46"/>
      <c r="GCI62" s="46"/>
      <c r="GCJ62" s="46"/>
      <c r="GCK62" s="46"/>
      <c r="GCL62" s="46"/>
      <c r="GCM62" s="46"/>
      <c r="GCN62" s="46"/>
      <c r="GCO62" s="46"/>
      <c r="GCP62" s="46"/>
      <c r="GCQ62" s="46"/>
      <c r="GCR62" s="46"/>
      <c r="GCS62" s="46"/>
      <c r="GCT62" s="46"/>
      <c r="GCU62" s="46"/>
      <c r="GCV62" s="46"/>
      <c r="GCW62" s="46"/>
      <c r="GCX62" s="46"/>
      <c r="GCY62" s="46"/>
      <c r="GCZ62" s="46"/>
      <c r="GDA62" s="46"/>
      <c r="GDB62" s="46"/>
      <c r="GDC62" s="46"/>
      <c r="GDD62" s="46"/>
      <c r="GDE62" s="46"/>
      <c r="GDF62" s="46"/>
      <c r="GDG62" s="46"/>
      <c r="GDH62" s="46"/>
      <c r="GDI62" s="46"/>
      <c r="GDJ62" s="46"/>
      <c r="GDK62" s="46"/>
      <c r="GDL62" s="46"/>
      <c r="GDM62" s="46"/>
      <c r="GDN62" s="46"/>
      <c r="GDO62" s="46"/>
      <c r="GDP62" s="46"/>
      <c r="GDQ62" s="46"/>
      <c r="GDR62" s="46"/>
      <c r="GDS62" s="46"/>
      <c r="GDT62" s="46"/>
      <c r="GDU62" s="46"/>
      <c r="GDV62" s="46"/>
      <c r="GDW62" s="46"/>
      <c r="GDX62" s="46"/>
      <c r="GDY62" s="46"/>
      <c r="GDZ62" s="46"/>
      <c r="GEA62" s="46"/>
      <c r="GEB62" s="46"/>
      <c r="GEC62" s="46"/>
      <c r="GED62" s="46"/>
      <c r="GEE62" s="46"/>
      <c r="GEF62" s="46"/>
      <c r="GEG62" s="46"/>
      <c r="GEH62" s="46"/>
      <c r="GEI62" s="46"/>
      <c r="GEJ62" s="46"/>
      <c r="GEK62" s="46"/>
      <c r="GEL62" s="46"/>
      <c r="GEM62" s="46"/>
      <c r="GEN62" s="46"/>
      <c r="GEO62" s="46"/>
      <c r="GEP62" s="46"/>
      <c r="GEQ62" s="46"/>
      <c r="GER62" s="46"/>
      <c r="GES62" s="46"/>
      <c r="GET62" s="46"/>
      <c r="GEU62" s="46"/>
      <c r="GEV62" s="46"/>
      <c r="GEW62" s="46"/>
      <c r="GEX62" s="46"/>
      <c r="GEY62" s="46"/>
      <c r="GEZ62" s="46"/>
      <c r="GFA62" s="46"/>
      <c r="GFB62" s="46"/>
      <c r="GFC62" s="46"/>
      <c r="GFD62" s="46"/>
      <c r="GFE62" s="46"/>
      <c r="GFF62" s="46"/>
      <c r="GFG62" s="46"/>
      <c r="GFH62" s="46"/>
      <c r="GFI62" s="46"/>
      <c r="GFJ62" s="46"/>
      <c r="GFK62" s="46"/>
      <c r="GFL62" s="46"/>
      <c r="GFM62" s="46"/>
      <c r="GFN62" s="46"/>
      <c r="GFO62" s="46"/>
      <c r="GFP62" s="46"/>
      <c r="GFQ62" s="46"/>
      <c r="GFR62" s="46"/>
      <c r="GFS62" s="46"/>
      <c r="GFT62" s="46"/>
      <c r="GFU62" s="46"/>
      <c r="GFV62" s="46"/>
      <c r="GFW62" s="46"/>
      <c r="GFX62" s="46"/>
      <c r="GFY62" s="46"/>
      <c r="GFZ62" s="46"/>
      <c r="GGA62" s="46"/>
      <c r="GGB62" s="46"/>
      <c r="GGC62" s="46"/>
      <c r="GGD62" s="46"/>
      <c r="GGE62" s="46"/>
      <c r="GGF62" s="46"/>
      <c r="GGG62" s="46"/>
      <c r="GGH62" s="46"/>
      <c r="GGI62" s="46"/>
      <c r="GGJ62" s="46"/>
      <c r="GGK62" s="46"/>
      <c r="GGL62" s="46"/>
      <c r="GGM62" s="46"/>
      <c r="GGN62" s="46"/>
      <c r="GGO62" s="46"/>
      <c r="GGP62" s="46"/>
      <c r="GGQ62" s="46"/>
      <c r="GGR62" s="46"/>
      <c r="GGS62" s="46"/>
      <c r="GGT62" s="46"/>
      <c r="GGU62" s="46"/>
      <c r="GGV62" s="46"/>
      <c r="GGW62" s="46"/>
      <c r="GGX62" s="46"/>
      <c r="GGY62" s="46"/>
      <c r="GGZ62" s="46"/>
      <c r="GHA62" s="46"/>
      <c r="GHB62" s="46"/>
      <c r="GHC62" s="46"/>
      <c r="GHD62" s="46"/>
      <c r="GHE62" s="46"/>
      <c r="GHF62" s="46"/>
      <c r="GHG62" s="46"/>
      <c r="GHH62" s="46"/>
      <c r="GHI62" s="46"/>
      <c r="GHJ62" s="46"/>
      <c r="GHK62" s="46"/>
      <c r="GHL62" s="46"/>
      <c r="GHM62" s="46"/>
      <c r="GHN62" s="46"/>
      <c r="GHO62" s="46"/>
      <c r="GHP62" s="46"/>
      <c r="GHQ62" s="46"/>
      <c r="GHR62" s="46"/>
      <c r="GHS62" s="46"/>
      <c r="GHT62" s="46"/>
      <c r="GHU62" s="46"/>
      <c r="GHV62" s="46"/>
      <c r="GHW62" s="46"/>
      <c r="GHX62" s="46"/>
      <c r="GHY62" s="46"/>
      <c r="GHZ62" s="46"/>
      <c r="GIA62" s="46"/>
      <c r="GIB62" s="46"/>
      <c r="GIC62" s="46"/>
      <c r="GID62" s="46"/>
      <c r="GIE62" s="46"/>
      <c r="GIF62" s="46"/>
      <c r="GIG62" s="46"/>
      <c r="GIH62" s="46"/>
      <c r="GII62" s="46"/>
      <c r="GIJ62" s="46"/>
      <c r="GIK62" s="46"/>
      <c r="GIL62" s="46"/>
      <c r="GIM62" s="46"/>
      <c r="GIN62" s="46"/>
      <c r="GIO62" s="46"/>
      <c r="GIP62" s="46"/>
      <c r="GIQ62" s="46"/>
      <c r="GIR62" s="46"/>
      <c r="GIS62" s="46"/>
      <c r="GIT62" s="46"/>
      <c r="GIU62" s="46"/>
      <c r="GIV62" s="46"/>
      <c r="GIW62" s="46"/>
      <c r="GIX62" s="46"/>
      <c r="GIY62" s="46"/>
      <c r="GIZ62" s="46"/>
      <c r="GJA62" s="46"/>
      <c r="GJB62" s="46"/>
      <c r="GJC62" s="46"/>
      <c r="GJD62" s="46"/>
      <c r="GJE62" s="46"/>
      <c r="GJF62" s="46"/>
      <c r="GJG62" s="46"/>
      <c r="GJH62" s="46"/>
      <c r="GJI62" s="46"/>
      <c r="GJJ62" s="46"/>
      <c r="GJK62" s="46"/>
      <c r="GJL62" s="46"/>
      <c r="GJM62" s="46"/>
      <c r="GJN62" s="46"/>
      <c r="GJO62" s="46"/>
      <c r="GJP62" s="46"/>
      <c r="GJQ62" s="46"/>
      <c r="GJR62" s="46"/>
      <c r="GJS62" s="46"/>
      <c r="GJT62" s="46"/>
      <c r="GJU62" s="46"/>
      <c r="GJV62" s="46"/>
      <c r="GJW62" s="46"/>
      <c r="GJX62" s="46"/>
      <c r="GJY62" s="46"/>
      <c r="GJZ62" s="46"/>
      <c r="GKA62" s="46"/>
      <c r="GKB62" s="46"/>
      <c r="GKC62" s="46"/>
      <c r="GKD62" s="46"/>
      <c r="GKE62" s="46"/>
      <c r="GKF62" s="46"/>
      <c r="GKG62" s="46"/>
      <c r="GKH62" s="46"/>
      <c r="GKI62" s="46"/>
      <c r="GKJ62" s="46"/>
      <c r="GKK62" s="46"/>
      <c r="GKL62" s="46"/>
      <c r="GKM62" s="46"/>
      <c r="GKN62" s="46"/>
      <c r="GKO62" s="46"/>
      <c r="GKP62" s="46"/>
      <c r="GKQ62" s="46"/>
      <c r="GKR62" s="46"/>
      <c r="GKS62" s="46"/>
      <c r="GKT62" s="46"/>
      <c r="GKU62" s="46"/>
      <c r="GKV62" s="46"/>
      <c r="GKW62" s="46"/>
      <c r="GKX62" s="46"/>
      <c r="GKY62" s="46"/>
      <c r="GKZ62" s="46"/>
      <c r="GLA62" s="46"/>
      <c r="GLB62" s="46"/>
      <c r="GLC62" s="46"/>
      <c r="GLD62" s="46"/>
      <c r="GLE62" s="46"/>
      <c r="GLF62" s="46"/>
      <c r="GLG62" s="46"/>
      <c r="GLH62" s="46"/>
      <c r="GLI62" s="46"/>
      <c r="GLJ62" s="46"/>
      <c r="GLK62" s="46"/>
      <c r="GLL62" s="46"/>
      <c r="GLM62" s="46"/>
      <c r="GLN62" s="46"/>
      <c r="GLO62" s="46"/>
      <c r="GLP62" s="46"/>
      <c r="GLQ62" s="46"/>
      <c r="GLR62" s="46"/>
      <c r="GLS62" s="46"/>
      <c r="GLT62" s="46"/>
      <c r="GLU62" s="46"/>
      <c r="GLV62" s="46"/>
      <c r="GLW62" s="46"/>
      <c r="GLX62" s="46"/>
      <c r="GLY62" s="46"/>
      <c r="GLZ62" s="46"/>
      <c r="GMA62" s="46"/>
      <c r="GMB62" s="46"/>
      <c r="GMC62" s="46"/>
      <c r="GMD62" s="46"/>
      <c r="GME62" s="46"/>
      <c r="GMF62" s="46"/>
      <c r="GMG62" s="46"/>
      <c r="GMH62" s="46"/>
      <c r="GMI62" s="46"/>
      <c r="GMJ62" s="46"/>
      <c r="GMK62" s="46"/>
      <c r="GML62" s="46"/>
      <c r="GMM62" s="46"/>
      <c r="GMN62" s="46"/>
      <c r="GMO62" s="46"/>
      <c r="GMP62" s="46"/>
      <c r="GMQ62" s="46"/>
      <c r="GMR62" s="46"/>
      <c r="GMS62" s="46"/>
      <c r="GMT62" s="46"/>
      <c r="GMU62" s="46"/>
      <c r="GMV62" s="46"/>
      <c r="GMW62" s="46"/>
      <c r="GMX62" s="46"/>
      <c r="GMY62" s="46"/>
      <c r="GMZ62" s="46"/>
      <c r="GNA62" s="46"/>
      <c r="GNB62" s="46"/>
      <c r="GNC62" s="46"/>
      <c r="GND62" s="46"/>
      <c r="GNE62" s="46"/>
      <c r="GNF62" s="46"/>
      <c r="GNG62" s="46"/>
      <c r="GNH62" s="46"/>
      <c r="GNI62" s="46"/>
      <c r="GNJ62" s="46"/>
      <c r="GNK62" s="46"/>
      <c r="GNL62" s="46"/>
      <c r="GNM62" s="46"/>
      <c r="GNN62" s="46"/>
      <c r="GNO62" s="46"/>
      <c r="GNP62" s="46"/>
      <c r="GNQ62" s="46"/>
      <c r="GNR62" s="46"/>
      <c r="GNS62" s="46"/>
      <c r="GNT62" s="46"/>
      <c r="GNU62" s="46"/>
      <c r="GNV62" s="46"/>
      <c r="GNW62" s="46"/>
      <c r="GNX62" s="46"/>
      <c r="GNY62" s="46"/>
      <c r="GNZ62" s="46"/>
      <c r="GOA62" s="46"/>
      <c r="GOB62" s="46"/>
      <c r="GOC62" s="46"/>
      <c r="GOD62" s="46"/>
      <c r="GOE62" s="46"/>
      <c r="GOF62" s="46"/>
      <c r="GOG62" s="46"/>
      <c r="GOH62" s="46"/>
      <c r="GOI62" s="46"/>
      <c r="GOJ62" s="46"/>
      <c r="GOK62" s="46"/>
      <c r="GOL62" s="46"/>
      <c r="GOM62" s="46"/>
      <c r="GON62" s="46"/>
      <c r="GOO62" s="46"/>
      <c r="GOP62" s="46"/>
      <c r="GOQ62" s="46"/>
      <c r="GOR62" s="46"/>
      <c r="GOS62" s="46"/>
      <c r="GOT62" s="46"/>
      <c r="GOU62" s="46"/>
      <c r="GOV62" s="46"/>
      <c r="GOW62" s="46"/>
      <c r="GOX62" s="46"/>
      <c r="GOY62" s="46"/>
      <c r="GOZ62" s="46"/>
      <c r="GPA62" s="46"/>
      <c r="GPB62" s="46"/>
      <c r="GPC62" s="46"/>
      <c r="GPD62" s="46"/>
      <c r="GPE62" s="46"/>
      <c r="GPF62" s="46"/>
      <c r="GPG62" s="46"/>
      <c r="GPH62" s="46"/>
      <c r="GPI62" s="46"/>
      <c r="GPJ62" s="46"/>
      <c r="GPK62" s="46"/>
      <c r="GPL62" s="46"/>
      <c r="GPM62" s="46"/>
      <c r="GPN62" s="46"/>
      <c r="GPO62" s="46"/>
      <c r="GPP62" s="46"/>
      <c r="GPQ62" s="46"/>
      <c r="GPR62" s="46"/>
      <c r="GPS62" s="46"/>
      <c r="GPT62" s="46"/>
      <c r="GPU62" s="46"/>
      <c r="GPV62" s="46"/>
      <c r="GPW62" s="46"/>
      <c r="GPX62" s="46"/>
      <c r="GPY62" s="46"/>
      <c r="GPZ62" s="46"/>
      <c r="GQA62" s="46"/>
      <c r="GQB62" s="46"/>
      <c r="GQC62" s="46"/>
      <c r="GQD62" s="46"/>
      <c r="GQE62" s="46"/>
      <c r="GQF62" s="46"/>
      <c r="GQG62" s="46"/>
      <c r="GQH62" s="46"/>
      <c r="GQI62" s="46"/>
      <c r="GQJ62" s="46"/>
      <c r="GQK62" s="46"/>
      <c r="GQL62" s="46"/>
      <c r="GQM62" s="46"/>
      <c r="GQN62" s="46"/>
      <c r="GQO62" s="46"/>
      <c r="GQP62" s="46"/>
      <c r="GQQ62" s="46"/>
      <c r="GQR62" s="46"/>
      <c r="GQS62" s="46"/>
      <c r="GQT62" s="46"/>
      <c r="GQU62" s="46"/>
      <c r="GQV62" s="46"/>
      <c r="GQW62" s="46"/>
      <c r="GQX62" s="46"/>
      <c r="GQY62" s="46"/>
      <c r="GQZ62" s="46"/>
      <c r="GRA62" s="46"/>
      <c r="GRB62" s="46"/>
      <c r="GRC62" s="46"/>
      <c r="GRD62" s="46"/>
      <c r="GRE62" s="46"/>
      <c r="GRF62" s="46"/>
      <c r="GRG62" s="46"/>
      <c r="GRH62" s="46"/>
      <c r="GRI62" s="46"/>
      <c r="GRJ62" s="46"/>
      <c r="GRK62" s="46"/>
      <c r="GRL62" s="46"/>
      <c r="GRM62" s="46"/>
      <c r="GRN62" s="46"/>
      <c r="GRO62" s="46"/>
      <c r="GRP62" s="46"/>
      <c r="GRQ62" s="46"/>
      <c r="GRR62" s="46"/>
      <c r="GRS62" s="46"/>
      <c r="GRT62" s="46"/>
      <c r="GRU62" s="46"/>
      <c r="GRV62" s="46"/>
      <c r="GRW62" s="46"/>
      <c r="GRX62" s="46"/>
      <c r="GRY62" s="46"/>
      <c r="GRZ62" s="46"/>
      <c r="GSA62" s="46"/>
      <c r="GSB62" s="46"/>
      <c r="GSC62" s="46"/>
      <c r="GSD62" s="46"/>
      <c r="GSE62" s="46"/>
      <c r="GSF62" s="46"/>
      <c r="GSG62" s="46"/>
      <c r="GSH62" s="46"/>
      <c r="GSI62" s="46"/>
      <c r="GSJ62" s="46"/>
      <c r="GSK62" s="46"/>
      <c r="GSL62" s="46"/>
      <c r="GSM62" s="46"/>
      <c r="GSN62" s="46"/>
      <c r="GSO62" s="46"/>
      <c r="GSP62" s="46"/>
      <c r="GSQ62" s="46"/>
      <c r="GSR62" s="46"/>
      <c r="GSS62" s="46"/>
      <c r="GST62" s="46"/>
      <c r="GSU62" s="46"/>
      <c r="GSV62" s="46"/>
      <c r="GSW62" s="46"/>
      <c r="GSX62" s="46"/>
      <c r="GSY62" s="46"/>
      <c r="GSZ62" s="46"/>
      <c r="GTA62" s="46"/>
      <c r="GTB62" s="46"/>
      <c r="GTC62" s="46"/>
      <c r="GTD62" s="46"/>
      <c r="GTE62" s="46"/>
      <c r="GTF62" s="46"/>
      <c r="GTG62" s="46"/>
      <c r="GTH62" s="46"/>
      <c r="GTI62" s="46"/>
      <c r="GTJ62" s="46"/>
      <c r="GTK62" s="46"/>
      <c r="GTL62" s="46"/>
      <c r="GTM62" s="46"/>
      <c r="GTN62" s="46"/>
      <c r="GTO62" s="46"/>
      <c r="GTP62" s="46"/>
      <c r="GTQ62" s="46"/>
      <c r="GTR62" s="46"/>
      <c r="GTS62" s="46"/>
      <c r="GTT62" s="46"/>
      <c r="GTU62" s="46"/>
      <c r="GTV62" s="46"/>
      <c r="GTW62" s="46"/>
      <c r="GTX62" s="46"/>
      <c r="GTY62" s="46"/>
      <c r="GTZ62" s="46"/>
      <c r="GUA62" s="46"/>
      <c r="GUB62" s="46"/>
      <c r="GUC62" s="46"/>
      <c r="GUD62" s="46"/>
      <c r="GUE62" s="46"/>
      <c r="GUF62" s="46"/>
      <c r="GUG62" s="46"/>
      <c r="GUH62" s="46"/>
      <c r="GUI62" s="46"/>
      <c r="GUJ62" s="46"/>
      <c r="GUK62" s="46"/>
      <c r="GUL62" s="46"/>
      <c r="GUM62" s="46"/>
      <c r="GUN62" s="46"/>
      <c r="GUO62" s="46"/>
      <c r="GUP62" s="46"/>
      <c r="GUQ62" s="46"/>
      <c r="GUR62" s="46"/>
      <c r="GUS62" s="46"/>
      <c r="GUT62" s="46"/>
      <c r="GUU62" s="46"/>
      <c r="GUV62" s="46"/>
      <c r="GUW62" s="46"/>
      <c r="GUX62" s="46"/>
      <c r="GUY62" s="46"/>
      <c r="GUZ62" s="46"/>
      <c r="GVA62" s="46"/>
      <c r="GVB62" s="46"/>
      <c r="GVC62" s="46"/>
      <c r="GVD62" s="46"/>
      <c r="GVE62" s="46"/>
      <c r="GVF62" s="46"/>
      <c r="GVG62" s="46"/>
      <c r="GVH62" s="46"/>
      <c r="GVI62" s="46"/>
      <c r="GVJ62" s="46"/>
      <c r="GVK62" s="46"/>
      <c r="GVL62" s="46"/>
      <c r="GVM62" s="46"/>
      <c r="GVN62" s="46"/>
      <c r="GVO62" s="46"/>
      <c r="GVP62" s="46"/>
      <c r="GVQ62" s="46"/>
      <c r="GVR62" s="46"/>
      <c r="GVS62" s="46"/>
      <c r="GVT62" s="46"/>
      <c r="GVU62" s="46"/>
      <c r="GVV62" s="46"/>
      <c r="GVW62" s="46"/>
      <c r="GVX62" s="46"/>
      <c r="GVY62" s="46"/>
      <c r="GVZ62" s="46"/>
      <c r="GWA62" s="46"/>
      <c r="GWB62" s="46"/>
      <c r="GWC62" s="46"/>
      <c r="GWD62" s="46"/>
      <c r="GWE62" s="46"/>
      <c r="GWF62" s="46"/>
      <c r="GWG62" s="46"/>
      <c r="GWH62" s="46"/>
      <c r="GWI62" s="46"/>
      <c r="GWJ62" s="46"/>
      <c r="GWK62" s="46"/>
      <c r="GWL62" s="46"/>
      <c r="GWM62" s="46"/>
      <c r="GWN62" s="46"/>
      <c r="GWO62" s="46"/>
      <c r="GWP62" s="46"/>
      <c r="GWQ62" s="46"/>
      <c r="GWR62" s="46"/>
      <c r="GWS62" s="46"/>
      <c r="GWT62" s="46"/>
      <c r="GWU62" s="46"/>
      <c r="GWV62" s="46"/>
      <c r="GWW62" s="46"/>
      <c r="GWX62" s="46"/>
      <c r="GWY62" s="46"/>
      <c r="GWZ62" s="46"/>
      <c r="GXA62" s="46"/>
      <c r="GXB62" s="46"/>
      <c r="GXC62" s="46"/>
      <c r="GXD62" s="46"/>
      <c r="GXE62" s="46"/>
      <c r="GXF62" s="46"/>
      <c r="GXG62" s="46"/>
      <c r="GXH62" s="46"/>
      <c r="GXI62" s="46"/>
      <c r="GXJ62" s="46"/>
      <c r="GXK62" s="46"/>
      <c r="GXL62" s="46"/>
      <c r="GXM62" s="46"/>
      <c r="GXN62" s="46"/>
      <c r="GXO62" s="46"/>
      <c r="GXP62" s="46"/>
      <c r="GXQ62" s="46"/>
      <c r="GXR62" s="46"/>
      <c r="GXS62" s="46"/>
      <c r="GXT62" s="46"/>
      <c r="GXU62" s="46"/>
      <c r="GXV62" s="46"/>
      <c r="GXW62" s="46"/>
      <c r="GXX62" s="46"/>
      <c r="GXY62" s="46"/>
      <c r="GXZ62" s="46"/>
      <c r="GYA62" s="46"/>
      <c r="GYB62" s="46"/>
      <c r="GYC62" s="46"/>
      <c r="GYD62" s="46"/>
      <c r="GYE62" s="46"/>
      <c r="GYF62" s="46"/>
      <c r="GYG62" s="46"/>
      <c r="GYH62" s="46"/>
      <c r="GYI62" s="46"/>
      <c r="GYJ62" s="46"/>
      <c r="GYK62" s="46"/>
      <c r="GYL62" s="46"/>
      <c r="GYM62" s="46"/>
      <c r="GYN62" s="46"/>
      <c r="GYO62" s="46"/>
      <c r="GYP62" s="46"/>
      <c r="GYQ62" s="46"/>
      <c r="GYR62" s="46"/>
      <c r="GYS62" s="46"/>
      <c r="GYT62" s="46"/>
      <c r="GYU62" s="46"/>
      <c r="GYV62" s="46"/>
      <c r="GYW62" s="46"/>
      <c r="GYX62" s="46"/>
      <c r="GYY62" s="46"/>
      <c r="GYZ62" s="46"/>
      <c r="GZA62" s="46"/>
      <c r="GZB62" s="46"/>
      <c r="GZC62" s="46"/>
      <c r="GZD62" s="46"/>
      <c r="GZE62" s="46"/>
      <c r="GZF62" s="46"/>
      <c r="GZG62" s="46"/>
      <c r="GZH62" s="46"/>
      <c r="GZI62" s="46"/>
      <c r="GZJ62" s="46"/>
      <c r="GZK62" s="46"/>
      <c r="GZL62" s="46"/>
      <c r="GZM62" s="46"/>
      <c r="GZN62" s="46"/>
      <c r="GZO62" s="46"/>
      <c r="GZP62" s="46"/>
      <c r="GZQ62" s="46"/>
      <c r="GZR62" s="46"/>
      <c r="GZS62" s="46"/>
      <c r="GZT62" s="46"/>
      <c r="GZU62" s="46"/>
      <c r="GZV62" s="46"/>
      <c r="GZW62" s="46"/>
      <c r="GZX62" s="46"/>
      <c r="GZY62" s="46"/>
      <c r="GZZ62" s="46"/>
      <c r="HAA62" s="46"/>
      <c r="HAB62" s="46"/>
      <c r="HAC62" s="46"/>
      <c r="HAD62" s="46"/>
      <c r="HAE62" s="46"/>
      <c r="HAF62" s="46"/>
      <c r="HAG62" s="46"/>
      <c r="HAH62" s="46"/>
      <c r="HAI62" s="46"/>
      <c r="HAJ62" s="46"/>
      <c r="HAK62" s="46"/>
      <c r="HAL62" s="46"/>
      <c r="HAM62" s="46"/>
      <c r="HAN62" s="46"/>
      <c r="HAO62" s="46"/>
      <c r="HAP62" s="46"/>
      <c r="HAQ62" s="46"/>
      <c r="HAR62" s="46"/>
      <c r="HAS62" s="46"/>
      <c r="HAT62" s="46"/>
      <c r="HAU62" s="46"/>
      <c r="HAV62" s="46"/>
      <c r="HAW62" s="46"/>
      <c r="HAX62" s="46"/>
      <c r="HAY62" s="46"/>
      <c r="HAZ62" s="46"/>
      <c r="HBA62" s="46"/>
      <c r="HBB62" s="46"/>
      <c r="HBC62" s="46"/>
      <c r="HBD62" s="46"/>
      <c r="HBE62" s="46"/>
      <c r="HBF62" s="46"/>
      <c r="HBG62" s="46"/>
      <c r="HBH62" s="46"/>
      <c r="HBI62" s="46"/>
      <c r="HBJ62" s="46"/>
      <c r="HBK62" s="46"/>
      <c r="HBL62" s="46"/>
      <c r="HBM62" s="46"/>
      <c r="HBN62" s="46"/>
      <c r="HBO62" s="46"/>
      <c r="HBP62" s="46"/>
      <c r="HBQ62" s="46"/>
      <c r="HBR62" s="46"/>
      <c r="HBS62" s="46"/>
      <c r="HBT62" s="46"/>
      <c r="HBU62" s="46"/>
      <c r="HBV62" s="46"/>
      <c r="HBW62" s="46"/>
      <c r="HBX62" s="46"/>
      <c r="HBY62" s="46"/>
      <c r="HBZ62" s="46"/>
      <c r="HCA62" s="46"/>
      <c r="HCB62" s="46"/>
      <c r="HCC62" s="46"/>
      <c r="HCD62" s="46"/>
      <c r="HCE62" s="46"/>
      <c r="HCF62" s="46"/>
      <c r="HCG62" s="46"/>
      <c r="HCH62" s="46"/>
      <c r="HCI62" s="46"/>
      <c r="HCJ62" s="46"/>
      <c r="HCK62" s="46"/>
      <c r="HCL62" s="46"/>
      <c r="HCM62" s="46"/>
      <c r="HCN62" s="46"/>
      <c r="HCO62" s="46"/>
      <c r="HCP62" s="46"/>
      <c r="HCQ62" s="46"/>
      <c r="HCR62" s="46"/>
      <c r="HCS62" s="46"/>
      <c r="HCT62" s="46"/>
      <c r="HCU62" s="46"/>
      <c r="HCV62" s="46"/>
      <c r="HCW62" s="46"/>
      <c r="HCX62" s="46"/>
      <c r="HCY62" s="46"/>
      <c r="HCZ62" s="46"/>
      <c r="HDA62" s="46"/>
      <c r="HDB62" s="46"/>
      <c r="HDC62" s="46"/>
      <c r="HDD62" s="46"/>
      <c r="HDE62" s="46"/>
      <c r="HDF62" s="46"/>
      <c r="HDG62" s="46"/>
      <c r="HDH62" s="46"/>
      <c r="HDI62" s="46"/>
      <c r="HDJ62" s="46"/>
      <c r="HDK62" s="46"/>
      <c r="HDL62" s="46"/>
      <c r="HDM62" s="46"/>
      <c r="HDN62" s="46"/>
      <c r="HDO62" s="46"/>
      <c r="HDP62" s="46"/>
      <c r="HDQ62" s="46"/>
      <c r="HDR62" s="46"/>
      <c r="HDS62" s="46"/>
      <c r="HDT62" s="46"/>
      <c r="HDU62" s="46"/>
      <c r="HDV62" s="46"/>
      <c r="HDW62" s="46"/>
      <c r="HDX62" s="46"/>
      <c r="HDY62" s="46"/>
      <c r="HDZ62" s="46"/>
      <c r="HEA62" s="46"/>
      <c r="HEB62" s="46"/>
      <c r="HEC62" s="46"/>
      <c r="HED62" s="46"/>
      <c r="HEE62" s="46"/>
      <c r="HEF62" s="46"/>
      <c r="HEG62" s="46"/>
      <c r="HEH62" s="46"/>
      <c r="HEI62" s="46"/>
      <c r="HEJ62" s="46"/>
      <c r="HEK62" s="46"/>
      <c r="HEL62" s="46"/>
      <c r="HEM62" s="46"/>
      <c r="HEN62" s="46"/>
      <c r="HEO62" s="46"/>
      <c r="HEP62" s="46"/>
      <c r="HEQ62" s="46"/>
      <c r="HER62" s="46"/>
      <c r="HES62" s="46"/>
      <c r="HET62" s="46"/>
      <c r="HEU62" s="46"/>
      <c r="HEV62" s="46"/>
      <c r="HEW62" s="46"/>
      <c r="HEX62" s="46"/>
      <c r="HEY62" s="46"/>
      <c r="HEZ62" s="46"/>
      <c r="HFA62" s="46"/>
      <c r="HFB62" s="46"/>
      <c r="HFC62" s="46"/>
      <c r="HFD62" s="46"/>
      <c r="HFE62" s="46"/>
      <c r="HFF62" s="46"/>
      <c r="HFG62" s="46"/>
      <c r="HFH62" s="46"/>
      <c r="HFI62" s="46"/>
      <c r="HFJ62" s="46"/>
      <c r="HFK62" s="46"/>
      <c r="HFL62" s="46"/>
      <c r="HFM62" s="46"/>
      <c r="HFN62" s="46"/>
      <c r="HFO62" s="46"/>
      <c r="HFP62" s="46"/>
      <c r="HFQ62" s="46"/>
      <c r="HFR62" s="46"/>
      <c r="HFS62" s="46"/>
      <c r="HFT62" s="46"/>
      <c r="HFU62" s="46"/>
      <c r="HFV62" s="46"/>
      <c r="HFW62" s="46"/>
      <c r="HFX62" s="46"/>
      <c r="HFY62" s="46"/>
      <c r="HFZ62" s="46"/>
      <c r="HGA62" s="46"/>
      <c r="HGB62" s="46"/>
      <c r="HGC62" s="46"/>
      <c r="HGD62" s="46"/>
      <c r="HGE62" s="46"/>
      <c r="HGF62" s="46"/>
      <c r="HGG62" s="46"/>
      <c r="HGH62" s="46"/>
      <c r="HGI62" s="46"/>
      <c r="HGJ62" s="46"/>
      <c r="HGK62" s="46"/>
      <c r="HGL62" s="46"/>
      <c r="HGM62" s="46"/>
      <c r="HGN62" s="46"/>
      <c r="HGO62" s="46"/>
      <c r="HGP62" s="46"/>
      <c r="HGQ62" s="46"/>
      <c r="HGR62" s="46"/>
      <c r="HGS62" s="46"/>
      <c r="HGT62" s="46"/>
      <c r="HGU62" s="46"/>
      <c r="HGV62" s="46"/>
      <c r="HGW62" s="46"/>
      <c r="HGX62" s="46"/>
      <c r="HGY62" s="46"/>
      <c r="HGZ62" s="46"/>
      <c r="HHA62" s="46"/>
      <c r="HHB62" s="46"/>
      <c r="HHC62" s="46"/>
      <c r="HHD62" s="46"/>
      <c r="HHE62" s="46"/>
      <c r="HHF62" s="46"/>
      <c r="HHG62" s="46"/>
      <c r="HHH62" s="46"/>
      <c r="HHI62" s="46"/>
      <c r="HHJ62" s="46"/>
      <c r="HHK62" s="46"/>
      <c r="HHL62" s="46"/>
      <c r="HHM62" s="46"/>
      <c r="HHN62" s="46"/>
      <c r="HHO62" s="46"/>
      <c r="HHP62" s="46"/>
      <c r="HHQ62" s="46"/>
      <c r="HHR62" s="46"/>
      <c r="HHS62" s="46"/>
      <c r="HHT62" s="46"/>
      <c r="HHU62" s="46"/>
      <c r="HHV62" s="46"/>
      <c r="HHW62" s="46"/>
      <c r="HHX62" s="46"/>
      <c r="HHY62" s="46"/>
      <c r="HHZ62" s="46"/>
      <c r="HIA62" s="46"/>
      <c r="HIB62" s="46"/>
      <c r="HIC62" s="46"/>
      <c r="HID62" s="46"/>
      <c r="HIE62" s="46"/>
      <c r="HIF62" s="46"/>
      <c r="HIG62" s="46"/>
      <c r="HIH62" s="46"/>
      <c r="HII62" s="46"/>
      <c r="HIJ62" s="46"/>
      <c r="HIK62" s="46"/>
      <c r="HIL62" s="46"/>
      <c r="HIM62" s="46"/>
      <c r="HIN62" s="46"/>
      <c r="HIO62" s="46"/>
      <c r="HIP62" s="46"/>
      <c r="HIQ62" s="46"/>
      <c r="HIR62" s="46"/>
      <c r="HIS62" s="46"/>
      <c r="HIT62" s="46"/>
      <c r="HIU62" s="46"/>
      <c r="HIV62" s="46"/>
      <c r="HIW62" s="46"/>
      <c r="HIX62" s="46"/>
      <c r="HIY62" s="46"/>
      <c r="HIZ62" s="46"/>
      <c r="HJA62" s="46"/>
      <c r="HJB62" s="46"/>
      <c r="HJC62" s="46"/>
      <c r="HJD62" s="46"/>
      <c r="HJE62" s="46"/>
      <c r="HJF62" s="46"/>
      <c r="HJG62" s="46"/>
      <c r="HJH62" s="46"/>
      <c r="HJI62" s="46"/>
      <c r="HJJ62" s="46"/>
      <c r="HJK62" s="46"/>
      <c r="HJL62" s="46"/>
      <c r="HJM62" s="46"/>
      <c r="HJN62" s="46"/>
      <c r="HJO62" s="46"/>
      <c r="HJP62" s="46"/>
      <c r="HJQ62" s="46"/>
      <c r="HJR62" s="46"/>
      <c r="HJS62" s="46"/>
      <c r="HJT62" s="46"/>
      <c r="HJU62" s="46"/>
      <c r="HJV62" s="46"/>
      <c r="HJW62" s="46"/>
      <c r="HJX62" s="46"/>
      <c r="HJY62" s="46"/>
      <c r="HJZ62" s="46"/>
      <c r="HKA62" s="46"/>
      <c r="HKB62" s="46"/>
      <c r="HKC62" s="46"/>
      <c r="HKD62" s="46"/>
      <c r="HKE62" s="46"/>
      <c r="HKF62" s="46"/>
      <c r="HKG62" s="46"/>
      <c r="HKH62" s="46"/>
      <c r="HKI62" s="46"/>
      <c r="HKJ62" s="46"/>
      <c r="HKK62" s="46"/>
      <c r="HKL62" s="46"/>
      <c r="HKM62" s="46"/>
      <c r="HKN62" s="46"/>
      <c r="HKO62" s="46"/>
      <c r="HKP62" s="46"/>
      <c r="HKQ62" s="46"/>
      <c r="HKR62" s="46"/>
      <c r="HKS62" s="46"/>
      <c r="HKT62" s="46"/>
      <c r="HKU62" s="46"/>
      <c r="HKV62" s="46"/>
      <c r="HKW62" s="46"/>
      <c r="HKX62" s="46"/>
      <c r="HKY62" s="46"/>
      <c r="HKZ62" s="46"/>
      <c r="HLA62" s="46"/>
      <c r="HLB62" s="46"/>
      <c r="HLC62" s="46"/>
      <c r="HLD62" s="46"/>
      <c r="HLE62" s="46"/>
      <c r="HLF62" s="46"/>
      <c r="HLG62" s="46"/>
      <c r="HLH62" s="46"/>
      <c r="HLI62" s="46"/>
      <c r="HLJ62" s="46"/>
      <c r="HLK62" s="46"/>
      <c r="HLL62" s="46"/>
      <c r="HLM62" s="46"/>
      <c r="HLN62" s="46"/>
      <c r="HLO62" s="46"/>
      <c r="HLP62" s="46"/>
      <c r="HLQ62" s="46"/>
      <c r="HLR62" s="46"/>
      <c r="HLS62" s="46"/>
      <c r="HLT62" s="46"/>
      <c r="HLU62" s="46"/>
      <c r="HLV62" s="46"/>
      <c r="HLW62" s="46"/>
      <c r="HLX62" s="46"/>
      <c r="HLY62" s="46"/>
      <c r="HLZ62" s="46"/>
      <c r="HMA62" s="46"/>
      <c r="HMB62" s="46"/>
      <c r="HMC62" s="46"/>
      <c r="HMD62" s="46"/>
      <c r="HME62" s="46"/>
      <c r="HMF62" s="46"/>
      <c r="HMG62" s="46"/>
      <c r="HMH62" s="46"/>
      <c r="HMI62" s="46"/>
      <c r="HMJ62" s="46"/>
      <c r="HMK62" s="46"/>
      <c r="HML62" s="46"/>
      <c r="HMM62" s="46"/>
      <c r="HMN62" s="46"/>
      <c r="HMO62" s="46"/>
      <c r="HMP62" s="46"/>
      <c r="HMQ62" s="46"/>
      <c r="HMR62" s="46"/>
      <c r="HMS62" s="46"/>
      <c r="HMT62" s="46"/>
      <c r="HMU62" s="46"/>
      <c r="HMV62" s="46"/>
      <c r="HMW62" s="46"/>
      <c r="HMX62" s="46"/>
      <c r="HMY62" s="46"/>
      <c r="HMZ62" s="46"/>
      <c r="HNA62" s="46"/>
      <c r="HNB62" s="46"/>
      <c r="HNC62" s="46"/>
      <c r="HND62" s="46"/>
      <c r="HNE62" s="46"/>
      <c r="HNF62" s="46"/>
      <c r="HNG62" s="46"/>
      <c r="HNH62" s="46"/>
      <c r="HNI62" s="46"/>
      <c r="HNJ62" s="46"/>
      <c r="HNK62" s="46"/>
      <c r="HNL62" s="46"/>
      <c r="HNM62" s="46"/>
      <c r="HNN62" s="46"/>
      <c r="HNO62" s="46"/>
      <c r="HNP62" s="46"/>
      <c r="HNQ62" s="46"/>
      <c r="HNR62" s="46"/>
      <c r="HNS62" s="46"/>
      <c r="HNT62" s="46"/>
      <c r="HNU62" s="46"/>
      <c r="HNV62" s="46"/>
      <c r="HNW62" s="46"/>
      <c r="HNX62" s="46"/>
      <c r="HNY62" s="46"/>
      <c r="HNZ62" s="46"/>
      <c r="HOA62" s="46"/>
      <c r="HOB62" s="46"/>
      <c r="HOC62" s="46"/>
      <c r="HOD62" s="46"/>
      <c r="HOE62" s="46"/>
      <c r="HOF62" s="46"/>
      <c r="HOG62" s="46"/>
      <c r="HOH62" s="46"/>
      <c r="HOI62" s="46"/>
      <c r="HOJ62" s="46"/>
      <c r="HOK62" s="46"/>
      <c r="HOL62" s="46"/>
      <c r="HOM62" s="46"/>
      <c r="HON62" s="46"/>
      <c r="HOO62" s="46"/>
      <c r="HOP62" s="46"/>
      <c r="HOQ62" s="46"/>
      <c r="HOR62" s="46"/>
      <c r="HOS62" s="46"/>
      <c r="HOT62" s="46"/>
      <c r="HOU62" s="46"/>
      <c r="HOV62" s="46"/>
      <c r="HOW62" s="46"/>
      <c r="HOX62" s="46"/>
      <c r="HOY62" s="46"/>
      <c r="HOZ62" s="46"/>
      <c r="HPA62" s="46"/>
      <c r="HPB62" s="46"/>
      <c r="HPC62" s="46"/>
      <c r="HPD62" s="46"/>
      <c r="HPE62" s="46"/>
      <c r="HPF62" s="46"/>
      <c r="HPG62" s="46"/>
      <c r="HPH62" s="46"/>
      <c r="HPI62" s="46"/>
      <c r="HPJ62" s="46"/>
      <c r="HPK62" s="46"/>
      <c r="HPL62" s="46"/>
      <c r="HPM62" s="46"/>
      <c r="HPN62" s="46"/>
      <c r="HPO62" s="46"/>
      <c r="HPP62" s="46"/>
      <c r="HPQ62" s="46"/>
      <c r="HPR62" s="46"/>
      <c r="HPS62" s="46"/>
      <c r="HPT62" s="46"/>
      <c r="HPU62" s="46"/>
      <c r="HPV62" s="46"/>
      <c r="HPW62" s="46"/>
      <c r="HPX62" s="46"/>
      <c r="HPY62" s="46"/>
      <c r="HPZ62" s="46"/>
      <c r="HQA62" s="46"/>
      <c r="HQB62" s="46"/>
      <c r="HQC62" s="46"/>
      <c r="HQD62" s="46"/>
      <c r="HQE62" s="46"/>
      <c r="HQF62" s="46"/>
      <c r="HQG62" s="46"/>
      <c r="HQH62" s="46"/>
      <c r="HQI62" s="46"/>
      <c r="HQJ62" s="46"/>
      <c r="HQK62" s="46"/>
      <c r="HQL62" s="46"/>
      <c r="HQM62" s="46"/>
      <c r="HQN62" s="46"/>
      <c r="HQO62" s="46"/>
      <c r="HQP62" s="46"/>
      <c r="HQQ62" s="46"/>
      <c r="HQR62" s="46"/>
      <c r="HQS62" s="46"/>
      <c r="HQT62" s="46"/>
      <c r="HQU62" s="46"/>
      <c r="HQV62" s="46"/>
      <c r="HQW62" s="46"/>
      <c r="HQX62" s="46"/>
      <c r="HQY62" s="46"/>
      <c r="HQZ62" s="46"/>
      <c r="HRA62" s="46"/>
      <c r="HRB62" s="46"/>
      <c r="HRC62" s="46"/>
      <c r="HRD62" s="46"/>
      <c r="HRE62" s="46"/>
      <c r="HRF62" s="46"/>
      <c r="HRG62" s="46"/>
      <c r="HRH62" s="46"/>
      <c r="HRI62" s="46"/>
      <c r="HRJ62" s="46"/>
      <c r="HRK62" s="46"/>
      <c r="HRL62" s="46"/>
      <c r="HRM62" s="46"/>
      <c r="HRN62" s="46"/>
      <c r="HRO62" s="46"/>
      <c r="HRP62" s="46"/>
      <c r="HRQ62" s="46"/>
      <c r="HRR62" s="46"/>
      <c r="HRS62" s="46"/>
      <c r="HRT62" s="46"/>
      <c r="HRU62" s="46"/>
      <c r="HRV62" s="46"/>
      <c r="HRW62" s="46"/>
      <c r="HRX62" s="46"/>
      <c r="HRY62" s="46"/>
      <c r="HRZ62" s="46"/>
      <c r="HSA62" s="46"/>
      <c r="HSB62" s="46"/>
      <c r="HSC62" s="46"/>
      <c r="HSD62" s="46"/>
      <c r="HSE62" s="46"/>
      <c r="HSF62" s="46"/>
      <c r="HSG62" s="46"/>
      <c r="HSH62" s="46"/>
      <c r="HSI62" s="46"/>
      <c r="HSJ62" s="46"/>
      <c r="HSK62" s="46"/>
      <c r="HSL62" s="46"/>
      <c r="HSM62" s="46"/>
      <c r="HSN62" s="46"/>
      <c r="HSO62" s="46"/>
      <c r="HSP62" s="46"/>
      <c r="HSQ62" s="46"/>
      <c r="HSR62" s="46"/>
      <c r="HSS62" s="46"/>
      <c r="HST62" s="46"/>
      <c r="HSU62" s="46"/>
      <c r="HSV62" s="46"/>
      <c r="HSW62" s="46"/>
      <c r="HSX62" s="46"/>
      <c r="HSY62" s="46"/>
      <c r="HSZ62" s="46"/>
      <c r="HTA62" s="46"/>
      <c r="HTB62" s="46"/>
      <c r="HTC62" s="46"/>
      <c r="HTD62" s="46"/>
      <c r="HTE62" s="46"/>
      <c r="HTF62" s="46"/>
      <c r="HTG62" s="46"/>
      <c r="HTH62" s="46"/>
      <c r="HTI62" s="46"/>
      <c r="HTJ62" s="46"/>
      <c r="HTK62" s="46"/>
      <c r="HTL62" s="46"/>
      <c r="HTM62" s="46"/>
      <c r="HTN62" s="46"/>
      <c r="HTO62" s="46"/>
      <c r="HTP62" s="46"/>
      <c r="HTQ62" s="46"/>
      <c r="HTR62" s="46"/>
      <c r="HTS62" s="46"/>
      <c r="HTT62" s="46"/>
      <c r="HTU62" s="46"/>
      <c r="HTV62" s="46"/>
      <c r="HTW62" s="46"/>
      <c r="HTX62" s="46"/>
      <c r="HTY62" s="46"/>
      <c r="HTZ62" s="46"/>
      <c r="HUA62" s="46"/>
      <c r="HUB62" s="46"/>
      <c r="HUC62" s="46"/>
      <c r="HUD62" s="46"/>
      <c r="HUE62" s="46"/>
      <c r="HUF62" s="46"/>
      <c r="HUG62" s="46"/>
      <c r="HUH62" s="46"/>
      <c r="HUI62" s="46"/>
      <c r="HUJ62" s="46"/>
      <c r="HUK62" s="46"/>
      <c r="HUL62" s="46"/>
      <c r="HUM62" s="46"/>
      <c r="HUN62" s="46"/>
      <c r="HUO62" s="46"/>
      <c r="HUP62" s="46"/>
      <c r="HUQ62" s="46"/>
      <c r="HUR62" s="46"/>
      <c r="HUS62" s="46"/>
      <c r="HUT62" s="46"/>
      <c r="HUU62" s="46"/>
      <c r="HUV62" s="46"/>
      <c r="HUW62" s="46"/>
      <c r="HUX62" s="46"/>
      <c r="HUY62" s="46"/>
      <c r="HUZ62" s="46"/>
      <c r="HVA62" s="46"/>
      <c r="HVB62" s="46"/>
      <c r="HVC62" s="46"/>
      <c r="HVD62" s="46"/>
      <c r="HVE62" s="46"/>
      <c r="HVF62" s="46"/>
      <c r="HVG62" s="46"/>
      <c r="HVH62" s="46"/>
      <c r="HVI62" s="46"/>
      <c r="HVJ62" s="46"/>
      <c r="HVK62" s="46"/>
      <c r="HVL62" s="46"/>
      <c r="HVM62" s="46"/>
      <c r="HVN62" s="46"/>
      <c r="HVO62" s="46"/>
      <c r="HVP62" s="46"/>
      <c r="HVQ62" s="46"/>
      <c r="HVR62" s="46"/>
      <c r="HVS62" s="46"/>
      <c r="HVT62" s="46"/>
      <c r="HVU62" s="46"/>
      <c r="HVV62" s="46"/>
      <c r="HVW62" s="46"/>
      <c r="HVX62" s="46"/>
      <c r="HVY62" s="46"/>
      <c r="HVZ62" s="46"/>
      <c r="HWA62" s="46"/>
      <c r="HWB62" s="46"/>
      <c r="HWC62" s="46"/>
      <c r="HWD62" s="46"/>
      <c r="HWE62" s="46"/>
      <c r="HWF62" s="46"/>
      <c r="HWG62" s="46"/>
      <c r="HWH62" s="46"/>
      <c r="HWI62" s="46"/>
      <c r="HWJ62" s="46"/>
      <c r="HWK62" s="46"/>
      <c r="HWL62" s="46"/>
      <c r="HWM62" s="46"/>
      <c r="HWN62" s="46"/>
      <c r="HWO62" s="46"/>
      <c r="HWP62" s="46"/>
      <c r="HWQ62" s="46"/>
      <c r="HWR62" s="46"/>
      <c r="HWS62" s="46"/>
      <c r="HWT62" s="46"/>
      <c r="HWU62" s="46"/>
      <c r="HWV62" s="46"/>
      <c r="HWW62" s="46"/>
      <c r="HWX62" s="46"/>
      <c r="HWY62" s="46"/>
      <c r="HWZ62" s="46"/>
      <c r="HXA62" s="46"/>
      <c r="HXB62" s="46"/>
      <c r="HXC62" s="46"/>
      <c r="HXD62" s="46"/>
      <c r="HXE62" s="46"/>
      <c r="HXF62" s="46"/>
      <c r="HXG62" s="46"/>
      <c r="HXH62" s="46"/>
      <c r="HXI62" s="46"/>
      <c r="HXJ62" s="46"/>
      <c r="HXK62" s="46"/>
      <c r="HXL62" s="46"/>
      <c r="HXM62" s="46"/>
      <c r="HXN62" s="46"/>
      <c r="HXO62" s="46"/>
      <c r="HXP62" s="46"/>
      <c r="HXQ62" s="46"/>
      <c r="HXR62" s="46"/>
      <c r="HXS62" s="46"/>
      <c r="HXT62" s="46"/>
      <c r="HXU62" s="46"/>
      <c r="HXV62" s="46"/>
      <c r="HXW62" s="46"/>
      <c r="HXX62" s="46"/>
      <c r="HXY62" s="46"/>
      <c r="HXZ62" s="46"/>
      <c r="HYA62" s="46"/>
      <c r="HYB62" s="46"/>
      <c r="HYC62" s="46"/>
      <c r="HYD62" s="46"/>
      <c r="HYE62" s="46"/>
      <c r="HYF62" s="46"/>
      <c r="HYG62" s="46"/>
      <c r="HYH62" s="46"/>
      <c r="HYI62" s="46"/>
      <c r="HYJ62" s="46"/>
      <c r="HYK62" s="46"/>
      <c r="HYL62" s="46"/>
      <c r="HYM62" s="46"/>
      <c r="HYN62" s="46"/>
      <c r="HYO62" s="46"/>
      <c r="HYP62" s="46"/>
      <c r="HYQ62" s="46"/>
      <c r="HYR62" s="46"/>
      <c r="HYS62" s="46"/>
      <c r="HYT62" s="46"/>
      <c r="HYU62" s="46"/>
      <c r="HYV62" s="46"/>
      <c r="HYW62" s="46"/>
      <c r="HYX62" s="46"/>
      <c r="HYY62" s="46"/>
      <c r="HYZ62" s="46"/>
      <c r="HZA62" s="46"/>
      <c r="HZB62" s="46"/>
      <c r="HZC62" s="46"/>
      <c r="HZD62" s="46"/>
      <c r="HZE62" s="46"/>
      <c r="HZF62" s="46"/>
      <c r="HZG62" s="46"/>
      <c r="HZH62" s="46"/>
      <c r="HZI62" s="46"/>
      <c r="HZJ62" s="46"/>
      <c r="HZK62" s="46"/>
      <c r="HZL62" s="46"/>
      <c r="HZM62" s="46"/>
      <c r="HZN62" s="46"/>
      <c r="HZO62" s="46"/>
      <c r="HZP62" s="46"/>
      <c r="HZQ62" s="46"/>
      <c r="HZR62" s="46"/>
      <c r="HZS62" s="46"/>
      <c r="HZT62" s="46"/>
      <c r="HZU62" s="46"/>
      <c r="HZV62" s="46"/>
      <c r="HZW62" s="46"/>
      <c r="HZX62" s="46"/>
      <c r="HZY62" s="46"/>
      <c r="HZZ62" s="46"/>
      <c r="IAA62" s="46"/>
      <c r="IAB62" s="46"/>
      <c r="IAC62" s="46"/>
      <c r="IAD62" s="46"/>
      <c r="IAE62" s="46"/>
      <c r="IAF62" s="46"/>
      <c r="IAG62" s="46"/>
      <c r="IAH62" s="46"/>
      <c r="IAI62" s="46"/>
      <c r="IAJ62" s="46"/>
      <c r="IAK62" s="46"/>
      <c r="IAL62" s="46"/>
      <c r="IAM62" s="46"/>
      <c r="IAN62" s="46"/>
      <c r="IAO62" s="46"/>
      <c r="IAP62" s="46"/>
      <c r="IAQ62" s="46"/>
      <c r="IAR62" s="46"/>
      <c r="IAS62" s="46"/>
      <c r="IAT62" s="46"/>
      <c r="IAU62" s="46"/>
      <c r="IAV62" s="46"/>
      <c r="IAW62" s="46"/>
      <c r="IAX62" s="46"/>
      <c r="IAY62" s="46"/>
      <c r="IAZ62" s="46"/>
      <c r="IBA62" s="46"/>
      <c r="IBB62" s="46"/>
      <c r="IBC62" s="46"/>
      <c r="IBD62" s="46"/>
      <c r="IBE62" s="46"/>
      <c r="IBF62" s="46"/>
      <c r="IBG62" s="46"/>
      <c r="IBH62" s="46"/>
      <c r="IBI62" s="46"/>
      <c r="IBJ62" s="46"/>
      <c r="IBK62" s="46"/>
      <c r="IBL62" s="46"/>
      <c r="IBM62" s="46"/>
      <c r="IBN62" s="46"/>
      <c r="IBO62" s="46"/>
      <c r="IBP62" s="46"/>
      <c r="IBQ62" s="46"/>
      <c r="IBR62" s="46"/>
      <c r="IBS62" s="46"/>
      <c r="IBT62" s="46"/>
      <c r="IBU62" s="46"/>
      <c r="IBV62" s="46"/>
      <c r="IBW62" s="46"/>
      <c r="IBX62" s="46"/>
      <c r="IBY62" s="46"/>
      <c r="IBZ62" s="46"/>
      <c r="ICA62" s="46"/>
      <c r="ICB62" s="46"/>
      <c r="ICC62" s="46"/>
      <c r="ICD62" s="46"/>
      <c r="ICE62" s="46"/>
      <c r="ICF62" s="46"/>
      <c r="ICG62" s="46"/>
      <c r="ICH62" s="46"/>
      <c r="ICI62" s="46"/>
      <c r="ICJ62" s="46"/>
      <c r="ICK62" s="46"/>
      <c r="ICL62" s="46"/>
      <c r="ICM62" s="46"/>
      <c r="ICN62" s="46"/>
      <c r="ICO62" s="46"/>
      <c r="ICP62" s="46"/>
      <c r="ICQ62" s="46"/>
      <c r="ICR62" s="46"/>
      <c r="ICS62" s="46"/>
      <c r="ICT62" s="46"/>
      <c r="ICU62" s="46"/>
      <c r="ICV62" s="46"/>
      <c r="ICW62" s="46"/>
      <c r="ICX62" s="46"/>
      <c r="ICY62" s="46"/>
      <c r="ICZ62" s="46"/>
      <c r="IDA62" s="46"/>
      <c r="IDB62" s="46"/>
      <c r="IDC62" s="46"/>
      <c r="IDD62" s="46"/>
      <c r="IDE62" s="46"/>
      <c r="IDF62" s="46"/>
      <c r="IDG62" s="46"/>
      <c r="IDH62" s="46"/>
      <c r="IDI62" s="46"/>
      <c r="IDJ62" s="46"/>
      <c r="IDK62" s="46"/>
      <c r="IDL62" s="46"/>
      <c r="IDM62" s="46"/>
      <c r="IDN62" s="46"/>
      <c r="IDO62" s="46"/>
      <c r="IDP62" s="46"/>
      <c r="IDQ62" s="46"/>
      <c r="IDR62" s="46"/>
      <c r="IDS62" s="46"/>
      <c r="IDT62" s="46"/>
      <c r="IDU62" s="46"/>
      <c r="IDV62" s="46"/>
      <c r="IDW62" s="46"/>
      <c r="IDX62" s="46"/>
      <c r="IDY62" s="46"/>
      <c r="IDZ62" s="46"/>
      <c r="IEA62" s="46"/>
      <c r="IEB62" s="46"/>
      <c r="IEC62" s="46"/>
      <c r="IED62" s="46"/>
      <c r="IEE62" s="46"/>
      <c r="IEF62" s="46"/>
      <c r="IEG62" s="46"/>
      <c r="IEH62" s="46"/>
      <c r="IEI62" s="46"/>
      <c r="IEJ62" s="46"/>
      <c r="IEK62" s="46"/>
      <c r="IEL62" s="46"/>
      <c r="IEM62" s="46"/>
      <c r="IEN62" s="46"/>
      <c r="IEO62" s="46"/>
      <c r="IEP62" s="46"/>
      <c r="IEQ62" s="46"/>
      <c r="IER62" s="46"/>
      <c r="IES62" s="46"/>
      <c r="IET62" s="46"/>
      <c r="IEU62" s="46"/>
      <c r="IEV62" s="46"/>
      <c r="IEW62" s="46"/>
      <c r="IEX62" s="46"/>
      <c r="IEY62" s="46"/>
      <c r="IEZ62" s="46"/>
      <c r="IFA62" s="46"/>
      <c r="IFB62" s="46"/>
      <c r="IFC62" s="46"/>
      <c r="IFD62" s="46"/>
      <c r="IFE62" s="46"/>
      <c r="IFF62" s="46"/>
      <c r="IFG62" s="46"/>
      <c r="IFH62" s="46"/>
      <c r="IFI62" s="46"/>
      <c r="IFJ62" s="46"/>
      <c r="IFK62" s="46"/>
      <c r="IFL62" s="46"/>
      <c r="IFM62" s="46"/>
      <c r="IFN62" s="46"/>
      <c r="IFO62" s="46"/>
      <c r="IFP62" s="46"/>
      <c r="IFQ62" s="46"/>
      <c r="IFR62" s="46"/>
      <c r="IFS62" s="46"/>
      <c r="IFT62" s="46"/>
      <c r="IFU62" s="46"/>
      <c r="IFV62" s="46"/>
      <c r="IFW62" s="46"/>
      <c r="IFX62" s="46"/>
      <c r="IFY62" s="46"/>
      <c r="IFZ62" s="46"/>
      <c r="IGA62" s="46"/>
      <c r="IGB62" s="46"/>
      <c r="IGC62" s="46"/>
      <c r="IGD62" s="46"/>
      <c r="IGE62" s="46"/>
      <c r="IGF62" s="46"/>
      <c r="IGG62" s="46"/>
      <c r="IGH62" s="46"/>
      <c r="IGI62" s="46"/>
      <c r="IGJ62" s="46"/>
      <c r="IGK62" s="46"/>
      <c r="IGL62" s="46"/>
      <c r="IGM62" s="46"/>
      <c r="IGN62" s="46"/>
      <c r="IGO62" s="46"/>
      <c r="IGP62" s="46"/>
      <c r="IGQ62" s="46"/>
      <c r="IGR62" s="46"/>
      <c r="IGS62" s="46"/>
      <c r="IGT62" s="46"/>
      <c r="IGU62" s="46"/>
      <c r="IGV62" s="46"/>
      <c r="IGW62" s="46"/>
      <c r="IGX62" s="46"/>
      <c r="IGY62" s="46"/>
      <c r="IGZ62" s="46"/>
      <c r="IHA62" s="46"/>
      <c r="IHB62" s="46"/>
      <c r="IHC62" s="46"/>
      <c r="IHD62" s="46"/>
      <c r="IHE62" s="46"/>
      <c r="IHF62" s="46"/>
      <c r="IHG62" s="46"/>
      <c r="IHH62" s="46"/>
      <c r="IHI62" s="46"/>
      <c r="IHJ62" s="46"/>
      <c r="IHK62" s="46"/>
      <c r="IHL62" s="46"/>
      <c r="IHM62" s="46"/>
      <c r="IHN62" s="46"/>
      <c r="IHO62" s="46"/>
      <c r="IHP62" s="46"/>
      <c r="IHQ62" s="46"/>
      <c r="IHR62" s="46"/>
      <c r="IHS62" s="46"/>
      <c r="IHT62" s="46"/>
      <c r="IHU62" s="46"/>
      <c r="IHV62" s="46"/>
      <c r="IHW62" s="46"/>
      <c r="IHX62" s="46"/>
      <c r="IHY62" s="46"/>
      <c r="IHZ62" s="46"/>
      <c r="IIA62" s="46"/>
      <c r="IIB62" s="46"/>
      <c r="IIC62" s="46"/>
      <c r="IID62" s="46"/>
      <c r="IIE62" s="46"/>
      <c r="IIF62" s="46"/>
      <c r="IIG62" s="46"/>
      <c r="IIH62" s="46"/>
      <c r="III62" s="46"/>
      <c r="IIJ62" s="46"/>
      <c r="IIK62" s="46"/>
      <c r="IIL62" s="46"/>
      <c r="IIM62" s="46"/>
      <c r="IIN62" s="46"/>
      <c r="IIO62" s="46"/>
      <c r="IIP62" s="46"/>
      <c r="IIQ62" s="46"/>
      <c r="IIR62" s="46"/>
      <c r="IIS62" s="46"/>
      <c r="IIT62" s="46"/>
      <c r="IIU62" s="46"/>
      <c r="IIV62" s="46"/>
      <c r="IIW62" s="46"/>
      <c r="IIX62" s="46"/>
      <c r="IIY62" s="46"/>
      <c r="IIZ62" s="46"/>
      <c r="IJA62" s="46"/>
      <c r="IJB62" s="46"/>
      <c r="IJC62" s="46"/>
      <c r="IJD62" s="46"/>
      <c r="IJE62" s="46"/>
      <c r="IJF62" s="46"/>
      <c r="IJG62" s="46"/>
      <c r="IJH62" s="46"/>
      <c r="IJI62" s="46"/>
      <c r="IJJ62" s="46"/>
      <c r="IJK62" s="46"/>
      <c r="IJL62" s="46"/>
      <c r="IJM62" s="46"/>
      <c r="IJN62" s="46"/>
      <c r="IJO62" s="46"/>
      <c r="IJP62" s="46"/>
      <c r="IJQ62" s="46"/>
      <c r="IJR62" s="46"/>
      <c r="IJS62" s="46"/>
      <c r="IJT62" s="46"/>
      <c r="IJU62" s="46"/>
      <c r="IJV62" s="46"/>
      <c r="IJW62" s="46"/>
      <c r="IJX62" s="46"/>
      <c r="IJY62" s="46"/>
      <c r="IJZ62" s="46"/>
      <c r="IKA62" s="46"/>
      <c r="IKB62" s="46"/>
      <c r="IKC62" s="46"/>
      <c r="IKD62" s="46"/>
      <c r="IKE62" s="46"/>
      <c r="IKF62" s="46"/>
      <c r="IKG62" s="46"/>
      <c r="IKH62" s="46"/>
      <c r="IKI62" s="46"/>
      <c r="IKJ62" s="46"/>
      <c r="IKK62" s="46"/>
      <c r="IKL62" s="46"/>
      <c r="IKM62" s="46"/>
      <c r="IKN62" s="46"/>
      <c r="IKO62" s="46"/>
      <c r="IKP62" s="46"/>
      <c r="IKQ62" s="46"/>
      <c r="IKR62" s="46"/>
      <c r="IKS62" s="46"/>
      <c r="IKT62" s="46"/>
      <c r="IKU62" s="46"/>
      <c r="IKV62" s="46"/>
      <c r="IKW62" s="46"/>
      <c r="IKX62" s="46"/>
      <c r="IKY62" s="46"/>
      <c r="IKZ62" s="46"/>
      <c r="ILA62" s="46"/>
      <c r="ILB62" s="46"/>
      <c r="ILC62" s="46"/>
      <c r="ILD62" s="46"/>
      <c r="ILE62" s="46"/>
      <c r="ILF62" s="46"/>
      <c r="ILG62" s="46"/>
      <c r="ILH62" s="46"/>
      <c r="ILI62" s="46"/>
      <c r="ILJ62" s="46"/>
      <c r="ILK62" s="46"/>
      <c r="ILL62" s="46"/>
      <c r="ILM62" s="46"/>
      <c r="ILN62" s="46"/>
      <c r="ILO62" s="46"/>
      <c r="ILP62" s="46"/>
      <c r="ILQ62" s="46"/>
      <c r="ILR62" s="46"/>
      <c r="ILS62" s="46"/>
      <c r="ILT62" s="46"/>
      <c r="ILU62" s="46"/>
      <c r="ILV62" s="46"/>
      <c r="ILW62" s="46"/>
      <c r="ILX62" s="46"/>
      <c r="ILY62" s="46"/>
      <c r="ILZ62" s="46"/>
      <c r="IMA62" s="46"/>
      <c r="IMB62" s="46"/>
      <c r="IMC62" s="46"/>
      <c r="IMD62" s="46"/>
      <c r="IME62" s="46"/>
      <c r="IMF62" s="46"/>
      <c r="IMG62" s="46"/>
      <c r="IMH62" s="46"/>
      <c r="IMI62" s="46"/>
      <c r="IMJ62" s="46"/>
      <c r="IMK62" s="46"/>
      <c r="IML62" s="46"/>
      <c r="IMM62" s="46"/>
      <c r="IMN62" s="46"/>
      <c r="IMO62" s="46"/>
      <c r="IMP62" s="46"/>
      <c r="IMQ62" s="46"/>
      <c r="IMR62" s="46"/>
      <c r="IMS62" s="46"/>
      <c r="IMT62" s="46"/>
      <c r="IMU62" s="46"/>
      <c r="IMV62" s="46"/>
      <c r="IMW62" s="46"/>
      <c r="IMX62" s="46"/>
      <c r="IMY62" s="46"/>
      <c r="IMZ62" s="46"/>
      <c r="INA62" s="46"/>
      <c r="INB62" s="46"/>
      <c r="INC62" s="46"/>
      <c r="IND62" s="46"/>
      <c r="INE62" s="46"/>
      <c r="INF62" s="46"/>
      <c r="ING62" s="46"/>
      <c r="INH62" s="46"/>
      <c r="INI62" s="46"/>
      <c r="INJ62" s="46"/>
      <c r="INK62" s="46"/>
      <c r="INL62" s="46"/>
      <c r="INM62" s="46"/>
      <c r="INN62" s="46"/>
      <c r="INO62" s="46"/>
      <c r="INP62" s="46"/>
      <c r="INQ62" s="46"/>
      <c r="INR62" s="46"/>
      <c r="INS62" s="46"/>
      <c r="INT62" s="46"/>
      <c r="INU62" s="46"/>
      <c r="INV62" s="46"/>
      <c r="INW62" s="46"/>
      <c r="INX62" s="46"/>
      <c r="INY62" s="46"/>
      <c r="INZ62" s="46"/>
      <c r="IOA62" s="46"/>
      <c r="IOB62" s="46"/>
      <c r="IOC62" s="46"/>
      <c r="IOD62" s="46"/>
      <c r="IOE62" s="46"/>
      <c r="IOF62" s="46"/>
      <c r="IOG62" s="46"/>
      <c r="IOH62" s="46"/>
      <c r="IOI62" s="46"/>
      <c r="IOJ62" s="46"/>
      <c r="IOK62" s="46"/>
      <c r="IOL62" s="46"/>
      <c r="IOM62" s="46"/>
      <c r="ION62" s="46"/>
      <c r="IOO62" s="46"/>
      <c r="IOP62" s="46"/>
      <c r="IOQ62" s="46"/>
      <c r="IOR62" s="46"/>
      <c r="IOS62" s="46"/>
      <c r="IOT62" s="46"/>
      <c r="IOU62" s="46"/>
      <c r="IOV62" s="46"/>
      <c r="IOW62" s="46"/>
      <c r="IOX62" s="46"/>
      <c r="IOY62" s="46"/>
      <c r="IOZ62" s="46"/>
      <c r="IPA62" s="46"/>
      <c r="IPB62" s="46"/>
      <c r="IPC62" s="46"/>
      <c r="IPD62" s="46"/>
      <c r="IPE62" s="46"/>
      <c r="IPF62" s="46"/>
      <c r="IPG62" s="46"/>
      <c r="IPH62" s="46"/>
      <c r="IPI62" s="46"/>
      <c r="IPJ62" s="46"/>
      <c r="IPK62" s="46"/>
      <c r="IPL62" s="46"/>
      <c r="IPM62" s="46"/>
      <c r="IPN62" s="46"/>
      <c r="IPO62" s="46"/>
      <c r="IPP62" s="46"/>
      <c r="IPQ62" s="46"/>
      <c r="IPR62" s="46"/>
      <c r="IPS62" s="46"/>
      <c r="IPT62" s="46"/>
      <c r="IPU62" s="46"/>
      <c r="IPV62" s="46"/>
      <c r="IPW62" s="46"/>
      <c r="IPX62" s="46"/>
      <c r="IPY62" s="46"/>
      <c r="IPZ62" s="46"/>
      <c r="IQA62" s="46"/>
      <c r="IQB62" s="46"/>
      <c r="IQC62" s="46"/>
      <c r="IQD62" s="46"/>
      <c r="IQE62" s="46"/>
      <c r="IQF62" s="46"/>
      <c r="IQG62" s="46"/>
      <c r="IQH62" s="46"/>
      <c r="IQI62" s="46"/>
      <c r="IQJ62" s="46"/>
      <c r="IQK62" s="46"/>
      <c r="IQL62" s="46"/>
      <c r="IQM62" s="46"/>
      <c r="IQN62" s="46"/>
      <c r="IQO62" s="46"/>
      <c r="IQP62" s="46"/>
      <c r="IQQ62" s="46"/>
      <c r="IQR62" s="46"/>
      <c r="IQS62" s="46"/>
      <c r="IQT62" s="46"/>
      <c r="IQU62" s="46"/>
      <c r="IQV62" s="46"/>
      <c r="IQW62" s="46"/>
      <c r="IQX62" s="46"/>
      <c r="IQY62" s="46"/>
      <c r="IQZ62" s="46"/>
      <c r="IRA62" s="46"/>
      <c r="IRB62" s="46"/>
      <c r="IRC62" s="46"/>
      <c r="IRD62" s="46"/>
      <c r="IRE62" s="46"/>
      <c r="IRF62" s="46"/>
      <c r="IRG62" s="46"/>
      <c r="IRH62" s="46"/>
      <c r="IRI62" s="46"/>
      <c r="IRJ62" s="46"/>
      <c r="IRK62" s="46"/>
      <c r="IRL62" s="46"/>
      <c r="IRM62" s="46"/>
      <c r="IRN62" s="46"/>
      <c r="IRO62" s="46"/>
      <c r="IRP62" s="46"/>
      <c r="IRQ62" s="46"/>
      <c r="IRR62" s="46"/>
      <c r="IRS62" s="46"/>
      <c r="IRT62" s="46"/>
      <c r="IRU62" s="46"/>
      <c r="IRV62" s="46"/>
      <c r="IRW62" s="46"/>
      <c r="IRX62" s="46"/>
      <c r="IRY62" s="46"/>
      <c r="IRZ62" s="46"/>
      <c r="ISA62" s="46"/>
      <c r="ISB62" s="46"/>
      <c r="ISC62" s="46"/>
      <c r="ISD62" s="46"/>
      <c r="ISE62" s="46"/>
      <c r="ISF62" s="46"/>
      <c r="ISG62" s="46"/>
      <c r="ISH62" s="46"/>
      <c r="ISI62" s="46"/>
      <c r="ISJ62" s="46"/>
      <c r="ISK62" s="46"/>
      <c r="ISL62" s="46"/>
      <c r="ISM62" s="46"/>
      <c r="ISN62" s="46"/>
      <c r="ISO62" s="46"/>
      <c r="ISP62" s="46"/>
      <c r="ISQ62" s="46"/>
      <c r="ISR62" s="46"/>
      <c r="ISS62" s="46"/>
      <c r="IST62" s="46"/>
      <c r="ISU62" s="46"/>
      <c r="ISV62" s="46"/>
      <c r="ISW62" s="46"/>
      <c r="ISX62" s="46"/>
      <c r="ISY62" s="46"/>
      <c r="ISZ62" s="46"/>
      <c r="ITA62" s="46"/>
      <c r="ITB62" s="46"/>
      <c r="ITC62" s="46"/>
      <c r="ITD62" s="46"/>
      <c r="ITE62" s="46"/>
      <c r="ITF62" s="46"/>
      <c r="ITG62" s="46"/>
      <c r="ITH62" s="46"/>
      <c r="ITI62" s="46"/>
      <c r="ITJ62" s="46"/>
      <c r="ITK62" s="46"/>
      <c r="ITL62" s="46"/>
      <c r="ITM62" s="46"/>
      <c r="ITN62" s="46"/>
      <c r="ITO62" s="46"/>
      <c r="ITP62" s="46"/>
      <c r="ITQ62" s="46"/>
      <c r="ITR62" s="46"/>
      <c r="ITS62" s="46"/>
      <c r="ITT62" s="46"/>
      <c r="ITU62" s="46"/>
      <c r="ITV62" s="46"/>
      <c r="ITW62" s="46"/>
      <c r="ITX62" s="46"/>
      <c r="ITY62" s="46"/>
      <c r="ITZ62" s="46"/>
      <c r="IUA62" s="46"/>
      <c r="IUB62" s="46"/>
      <c r="IUC62" s="46"/>
      <c r="IUD62" s="46"/>
      <c r="IUE62" s="46"/>
      <c r="IUF62" s="46"/>
      <c r="IUG62" s="46"/>
      <c r="IUH62" s="46"/>
      <c r="IUI62" s="46"/>
      <c r="IUJ62" s="46"/>
      <c r="IUK62" s="46"/>
      <c r="IUL62" s="46"/>
      <c r="IUM62" s="46"/>
      <c r="IUN62" s="46"/>
      <c r="IUO62" s="46"/>
      <c r="IUP62" s="46"/>
      <c r="IUQ62" s="46"/>
      <c r="IUR62" s="46"/>
      <c r="IUS62" s="46"/>
      <c r="IUT62" s="46"/>
      <c r="IUU62" s="46"/>
      <c r="IUV62" s="46"/>
      <c r="IUW62" s="46"/>
      <c r="IUX62" s="46"/>
      <c r="IUY62" s="46"/>
      <c r="IUZ62" s="46"/>
      <c r="IVA62" s="46"/>
      <c r="IVB62" s="46"/>
      <c r="IVC62" s="46"/>
      <c r="IVD62" s="46"/>
      <c r="IVE62" s="46"/>
      <c r="IVF62" s="46"/>
      <c r="IVG62" s="46"/>
      <c r="IVH62" s="46"/>
      <c r="IVI62" s="46"/>
      <c r="IVJ62" s="46"/>
      <c r="IVK62" s="46"/>
      <c r="IVL62" s="46"/>
      <c r="IVM62" s="46"/>
      <c r="IVN62" s="46"/>
      <c r="IVO62" s="46"/>
      <c r="IVP62" s="46"/>
      <c r="IVQ62" s="46"/>
      <c r="IVR62" s="46"/>
      <c r="IVS62" s="46"/>
      <c r="IVT62" s="46"/>
      <c r="IVU62" s="46"/>
      <c r="IVV62" s="46"/>
      <c r="IVW62" s="46"/>
      <c r="IVX62" s="46"/>
      <c r="IVY62" s="46"/>
      <c r="IVZ62" s="46"/>
      <c r="IWA62" s="46"/>
      <c r="IWB62" s="46"/>
      <c r="IWC62" s="46"/>
      <c r="IWD62" s="46"/>
      <c r="IWE62" s="46"/>
      <c r="IWF62" s="46"/>
      <c r="IWG62" s="46"/>
      <c r="IWH62" s="46"/>
      <c r="IWI62" s="46"/>
      <c r="IWJ62" s="46"/>
      <c r="IWK62" s="46"/>
      <c r="IWL62" s="46"/>
      <c r="IWM62" s="46"/>
      <c r="IWN62" s="46"/>
      <c r="IWO62" s="46"/>
      <c r="IWP62" s="46"/>
      <c r="IWQ62" s="46"/>
      <c r="IWR62" s="46"/>
      <c r="IWS62" s="46"/>
      <c r="IWT62" s="46"/>
      <c r="IWU62" s="46"/>
      <c r="IWV62" s="46"/>
      <c r="IWW62" s="46"/>
      <c r="IWX62" s="46"/>
      <c r="IWY62" s="46"/>
      <c r="IWZ62" s="46"/>
      <c r="IXA62" s="46"/>
      <c r="IXB62" s="46"/>
      <c r="IXC62" s="46"/>
      <c r="IXD62" s="46"/>
      <c r="IXE62" s="46"/>
      <c r="IXF62" s="46"/>
      <c r="IXG62" s="46"/>
      <c r="IXH62" s="46"/>
      <c r="IXI62" s="46"/>
      <c r="IXJ62" s="46"/>
      <c r="IXK62" s="46"/>
      <c r="IXL62" s="46"/>
      <c r="IXM62" s="46"/>
      <c r="IXN62" s="46"/>
      <c r="IXO62" s="46"/>
      <c r="IXP62" s="46"/>
      <c r="IXQ62" s="46"/>
      <c r="IXR62" s="46"/>
      <c r="IXS62" s="46"/>
      <c r="IXT62" s="46"/>
      <c r="IXU62" s="46"/>
      <c r="IXV62" s="46"/>
      <c r="IXW62" s="46"/>
      <c r="IXX62" s="46"/>
      <c r="IXY62" s="46"/>
      <c r="IXZ62" s="46"/>
      <c r="IYA62" s="46"/>
      <c r="IYB62" s="46"/>
      <c r="IYC62" s="46"/>
      <c r="IYD62" s="46"/>
      <c r="IYE62" s="46"/>
      <c r="IYF62" s="46"/>
      <c r="IYG62" s="46"/>
      <c r="IYH62" s="46"/>
      <c r="IYI62" s="46"/>
      <c r="IYJ62" s="46"/>
      <c r="IYK62" s="46"/>
      <c r="IYL62" s="46"/>
      <c r="IYM62" s="46"/>
      <c r="IYN62" s="46"/>
      <c r="IYO62" s="46"/>
      <c r="IYP62" s="46"/>
      <c r="IYQ62" s="46"/>
      <c r="IYR62" s="46"/>
      <c r="IYS62" s="46"/>
      <c r="IYT62" s="46"/>
      <c r="IYU62" s="46"/>
      <c r="IYV62" s="46"/>
      <c r="IYW62" s="46"/>
      <c r="IYX62" s="46"/>
      <c r="IYY62" s="46"/>
      <c r="IYZ62" s="46"/>
      <c r="IZA62" s="46"/>
      <c r="IZB62" s="46"/>
      <c r="IZC62" s="46"/>
      <c r="IZD62" s="46"/>
      <c r="IZE62" s="46"/>
      <c r="IZF62" s="46"/>
      <c r="IZG62" s="46"/>
      <c r="IZH62" s="46"/>
      <c r="IZI62" s="46"/>
      <c r="IZJ62" s="46"/>
      <c r="IZK62" s="46"/>
      <c r="IZL62" s="46"/>
      <c r="IZM62" s="46"/>
      <c r="IZN62" s="46"/>
      <c r="IZO62" s="46"/>
      <c r="IZP62" s="46"/>
      <c r="IZQ62" s="46"/>
      <c r="IZR62" s="46"/>
      <c r="IZS62" s="46"/>
      <c r="IZT62" s="46"/>
      <c r="IZU62" s="46"/>
      <c r="IZV62" s="46"/>
      <c r="IZW62" s="46"/>
      <c r="IZX62" s="46"/>
      <c r="IZY62" s="46"/>
      <c r="IZZ62" s="46"/>
      <c r="JAA62" s="46"/>
      <c r="JAB62" s="46"/>
      <c r="JAC62" s="46"/>
      <c r="JAD62" s="46"/>
      <c r="JAE62" s="46"/>
      <c r="JAF62" s="46"/>
      <c r="JAG62" s="46"/>
      <c r="JAH62" s="46"/>
      <c r="JAI62" s="46"/>
      <c r="JAJ62" s="46"/>
      <c r="JAK62" s="46"/>
      <c r="JAL62" s="46"/>
      <c r="JAM62" s="46"/>
      <c r="JAN62" s="46"/>
      <c r="JAO62" s="46"/>
      <c r="JAP62" s="46"/>
      <c r="JAQ62" s="46"/>
      <c r="JAR62" s="46"/>
      <c r="JAS62" s="46"/>
      <c r="JAT62" s="46"/>
      <c r="JAU62" s="46"/>
      <c r="JAV62" s="46"/>
      <c r="JAW62" s="46"/>
      <c r="JAX62" s="46"/>
      <c r="JAY62" s="46"/>
      <c r="JAZ62" s="46"/>
      <c r="JBA62" s="46"/>
      <c r="JBB62" s="46"/>
      <c r="JBC62" s="46"/>
      <c r="JBD62" s="46"/>
      <c r="JBE62" s="46"/>
      <c r="JBF62" s="46"/>
      <c r="JBG62" s="46"/>
      <c r="JBH62" s="46"/>
      <c r="JBI62" s="46"/>
      <c r="JBJ62" s="46"/>
      <c r="JBK62" s="46"/>
      <c r="JBL62" s="46"/>
      <c r="JBM62" s="46"/>
      <c r="JBN62" s="46"/>
      <c r="JBO62" s="46"/>
      <c r="JBP62" s="46"/>
      <c r="JBQ62" s="46"/>
      <c r="JBR62" s="46"/>
      <c r="JBS62" s="46"/>
      <c r="JBT62" s="46"/>
      <c r="JBU62" s="46"/>
      <c r="JBV62" s="46"/>
      <c r="JBW62" s="46"/>
      <c r="JBX62" s="46"/>
      <c r="JBY62" s="46"/>
      <c r="JBZ62" s="46"/>
      <c r="JCA62" s="46"/>
      <c r="JCB62" s="46"/>
      <c r="JCC62" s="46"/>
      <c r="JCD62" s="46"/>
      <c r="JCE62" s="46"/>
      <c r="JCF62" s="46"/>
      <c r="JCG62" s="46"/>
      <c r="JCH62" s="46"/>
      <c r="JCI62" s="46"/>
      <c r="JCJ62" s="46"/>
      <c r="JCK62" s="46"/>
      <c r="JCL62" s="46"/>
      <c r="JCM62" s="46"/>
      <c r="JCN62" s="46"/>
      <c r="JCO62" s="46"/>
      <c r="JCP62" s="46"/>
      <c r="JCQ62" s="46"/>
      <c r="JCR62" s="46"/>
      <c r="JCS62" s="46"/>
      <c r="JCT62" s="46"/>
      <c r="JCU62" s="46"/>
      <c r="JCV62" s="46"/>
      <c r="JCW62" s="46"/>
      <c r="JCX62" s="46"/>
      <c r="JCY62" s="46"/>
      <c r="JCZ62" s="46"/>
      <c r="JDA62" s="46"/>
      <c r="JDB62" s="46"/>
      <c r="JDC62" s="46"/>
      <c r="JDD62" s="46"/>
      <c r="JDE62" s="46"/>
      <c r="JDF62" s="46"/>
      <c r="JDG62" s="46"/>
      <c r="JDH62" s="46"/>
      <c r="JDI62" s="46"/>
      <c r="JDJ62" s="46"/>
      <c r="JDK62" s="46"/>
      <c r="JDL62" s="46"/>
      <c r="JDM62" s="46"/>
      <c r="JDN62" s="46"/>
      <c r="JDO62" s="46"/>
      <c r="JDP62" s="46"/>
      <c r="JDQ62" s="46"/>
      <c r="JDR62" s="46"/>
      <c r="JDS62" s="46"/>
      <c r="JDT62" s="46"/>
      <c r="JDU62" s="46"/>
      <c r="JDV62" s="46"/>
      <c r="JDW62" s="46"/>
      <c r="JDX62" s="46"/>
      <c r="JDY62" s="46"/>
      <c r="JDZ62" s="46"/>
      <c r="JEA62" s="46"/>
      <c r="JEB62" s="46"/>
      <c r="JEC62" s="46"/>
      <c r="JED62" s="46"/>
      <c r="JEE62" s="46"/>
      <c r="JEF62" s="46"/>
      <c r="JEG62" s="46"/>
      <c r="JEH62" s="46"/>
      <c r="JEI62" s="46"/>
      <c r="JEJ62" s="46"/>
      <c r="JEK62" s="46"/>
      <c r="JEL62" s="46"/>
      <c r="JEM62" s="46"/>
      <c r="JEN62" s="46"/>
      <c r="JEO62" s="46"/>
      <c r="JEP62" s="46"/>
      <c r="JEQ62" s="46"/>
      <c r="JER62" s="46"/>
      <c r="JES62" s="46"/>
      <c r="JET62" s="46"/>
      <c r="JEU62" s="46"/>
      <c r="JEV62" s="46"/>
      <c r="JEW62" s="46"/>
      <c r="JEX62" s="46"/>
      <c r="JEY62" s="46"/>
      <c r="JEZ62" s="46"/>
      <c r="JFA62" s="46"/>
      <c r="JFB62" s="46"/>
      <c r="JFC62" s="46"/>
      <c r="JFD62" s="46"/>
      <c r="JFE62" s="46"/>
      <c r="JFF62" s="46"/>
      <c r="JFG62" s="46"/>
      <c r="JFH62" s="46"/>
      <c r="JFI62" s="46"/>
      <c r="JFJ62" s="46"/>
      <c r="JFK62" s="46"/>
      <c r="JFL62" s="46"/>
      <c r="JFM62" s="46"/>
      <c r="JFN62" s="46"/>
      <c r="JFO62" s="46"/>
      <c r="JFP62" s="46"/>
      <c r="JFQ62" s="46"/>
      <c r="JFR62" s="46"/>
      <c r="JFS62" s="46"/>
      <c r="JFT62" s="46"/>
      <c r="JFU62" s="46"/>
      <c r="JFV62" s="46"/>
      <c r="JFW62" s="46"/>
      <c r="JFX62" s="46"/>
      <c r="JFY62" s="46"/>
      <c r="JFZ62" s="46"/>
      <c r="JGA62" s="46"/>
      <c r="JGB62" s="46"/>
      <c r="JGC62" s="46"/>
      <c r="JGD62" s="46"/>
      <c r="JGE62" s="46"/>
      <c r="JGF62" s="46"/>
      <c r="JGG62" s="46"/>
      <c r="JGH62" s="46"/>
      <c r="JGI62" s="46"/>
      <c r="JGJ62" s="46"/>
      <c r="JGK62" s="46"/>
      <c r="JGL62" s="46"/>
      <c r="JGM62" s="46"/>
      <c r="JGN62" s="46"/>
      <c r="JGO62" s="46"/>
      <c r="JGP62" s="46"/>
      <c r="JGQ62" s="46"/>
      <c r="JGR62" s="46"/>
      <c r="JGS62" s="46"/>
      <c r="JGT62" s="46"/>
      <c r="JGU62" s="46"/>
      <c r="JGV62" s="46"/>
      <c r="JGW62" s="46"/>
      <c r="JGX62" s="46"/>
      <c r="JGY62" s="46"/>
      <c r="JGZ62" s="46"/>
      <c r="JHA62" s="46"/>
      <c r="JHB62" s="46"/>
      <c r="JHC62" s="46"/>
      <c r="JHD62" s="46"/>
      <c r="JHE62" s="46"/>
      <c r="JHF62" s="46"/>
      <c r="JHG62" s="46"/>
      <c r="JHH62" s="46"/>
      <c r="JHI62" s="46"/>
      <c r="JHJ62" s="46"/>
      <c r="JHK62" s="46"/>
      <c r="JHL62" s="46"/>
      <c r="JHM62" s="46"/>
      <c r="JHN62" s="46"/>
      <c r="JHO62" s="46"/>
      <c r="JHP62" s="46"/>
      <c r="JHQ62" s="46"/>
      <c r="JHR62" s="46"/>
      <c r="JHS62" s="46"/>
      <c r="JHT62" s="46"/>
      <c r="JHU62" s="46"/>
      <c r="JHV62" s="46"/>
      <c r="JHW62" s="46"/>
      <c r="JHX62" s="46"/>
      <c r="JHY62" s="46"/>
      <c r="JHZ62" s="46"/>
      <c r="JIA62" s="46"/>
      <c r="JIB62" s="46"/>
      <c r="JIC62" s="46"/>
      <c r="JID62" s="46"/>
      <c r="JIE62" s="46"/>
      <c r="JIF62" s="46"/>
      <c r="JIG62" s="46"/>
      <c r="JIH62" s="46"/>
      <c r="JII62" s="46"/>
      <c r="JIJ62" s="46"/>
      <c r="JIK62" s="46"/>
      <c r="JIL62" s="46"/>
      <c r="JIM62" s="46"/>
      <c r="JIN62" s="46"/>
      <c r="JIO62" s="46"/>
      <c r="JIP62" s="46"/>
      <c r="JIQ62" s="46"/>
      <c r="JIR62" s="46"/>
      <c r="JIS62" s="46"/>
      <c r="JIT62" s="46"/>
      <c r="JIU62" s="46"/>
      <c r="JIV62" s="46"/>
      <c r="JIW62" s="46"/>
      <c r="JIX62" s="46"/>
      <c r="JIY62" s="46"/>
      <c r="JIZ62" s="46"/>
      <c r="JJA62" s="46"/>
      <c r="JJB62" s="46"/>
      <c r="JJC62" s="46"/>
      <c r="JJD62" s="46"/>
      <c r="JJE62" s="46"/>
      <c r="JJF62" s="46"/>
      <c r="JJG62" s="46"/>
      <c r="JJH62" s="46"/>
      <c r="JJI62" s="46"/>
      <c r="JJJ62" s="46"/>
      <c r="JJK62" s="46"/>
      <c r="JJL62" s="46"/>
      <c r="JJM62" s="46"/>
      <c r="JJN62" s="46"/>
      <c r="JJO62" s="46"/>
      <c r="JJP62" s="46"/>
      <c r="JJQ62" s="46"/>
      <c r="JJR62" s="46"/>
      <c r="JJS62" s="46"/>
      <c r="JJT62" s="46"/>
      <c r="JJU62" s="46"/>
      <c r="JJV62" s="46"/>
      <c r="JJW62" s="46"/>
      <c r="JJX62" s="46"/>
      <c r="JJY62" s="46"/>
      <c r="JJZ62" s="46"/>
      <c r="JKA62" s="46"/>
      <c r="JKB62" s="46"/>
      <c r="JKC62" s="46"/>
      <c r="JKD62" s="46"/>
      <c r="JKE62" s="46"/>
      <c r="JKF62" s="46"/>
      <c r="JKG62" s="46"/>
      <c r="JKH62" s="46"/>
      <c r="JKI62" s="46"/>
      <c r="JKJ62" s="46"/>
      <c r="JKK62" s="46"/>
      <c r="JKL62" s="46"/>
      <c r="JKM62" s="46"/>
      <c r="JKN62" s="46"/>
      <c r="JKO62" s="46"/>
      <c r="JKP62" s="46"/>
      <c r="JKQ62" s="46"/>
      <c r="JKR62" s="46"/>
      <c r="JKS62" s="46"/>
      <c r="JKT62" s="46"/>
      <c r="JKU62" s="46"/>
      <c r="JKV62" s="46"/>
      <c r="JKW62" s="46"/>
      <c r="JKX62" s="46"/>
      <c r="JKY62" s="46"/>
      <c r="JKZ62" s="46"/>
      <c r="JLA62" s="46"/>
      <c r="JLB62" s="46"/>
      <c r="JLC62" s="46"/>
      <c r="JLD62" s="46"/>
      <c r="JLE62" s="46"/>
      <c r="JLF62" s="46"/>
      <c r="JLG62" s="46"/>
      <c r="JLH62" s="46"/>
      <c r="JLI62" s="46"/>
      <c r="JLJ62" s="46"/>
      <c r="JLK62" s="46"/>
      <c r="JLL62" s="46"/>
      <c r="JLM62" s="46"/>
      <c r="JLN62" s="46"/>
      <c r="JLO62" s="46"/>
      <c r="JLP62" s="46"/>
      <c r="JLQ62" s="46"/>
      <c r="JLR62" s="46"/>
      <c r="JLS62" s="46"/>
      <c r="JLT62" s="46"/>
      <c r="JLU62" s="46"/>
      <c r="JLV62" s="46"/>
      <c r="JLW62" s="46"/>
      <c r="JLX62" s="46"/>
      <c r="JLY62" s="46"/>
      <c r="JLZ62" s="46"/>
      <c r="JMA62" s="46"/>
      <c r="JMB62" s="46"/>
      <c r="JMC62" s="46"/>
      <c r="JMD62" s="46"/>
      <c r="JME62" s="46"/>
      <c r="JMF62" s="46"/>
      <c r="JMG62" s="46"/>
      <c r="JMH62" s="46"/>
      <c r="JMI62" s="46"/>
      <c r="JMJ62" s="46"/>
      <c r="JMK62" s="46"/>
      <c r="JML62" s="46"/>
      <c r="JMM62" s="46"/>
      <c r="JMN62" s="46"/>
      <c r="JMO62" s="46"/>
      <c r="JMP62" s="46"/>
      <c r="JMQ62" s="46"/>
      <c r="JMR62" s="46"/>
      <c r="JMS62" s="46"/>
      <c r="JMT62" s="46"/>
      <c r="JMU62" s="46"/>
      <c r="JMV62" s="46"/>
      <c r="JMW62" s="46"/>
      <c r="JMX62" s="46"/>
      <c r="JMY62" s="46"/>
      <c r="JMZ62" s="46"/>
      <c r="JNA62" s="46"/>
      <c r="JNB62" s="46"/>
      <c r="JNC62" s="46"/>
      <c r="JND62" s="46"/>
      <c r="JNE62" s="46"/>
      <c r="JNF62" s="46"/>
      <c r="JNG62" s="46"/>
      <c r="JNH62" s="46"/>
      <c r="JNI62" s="46"/>
      <c r="JNJ62" s="46"/>
      <c r="JNK62" s="46"/>
      <c r="JNL62" s="46"/>
      <c r="JNM62" s="46"/>
      <c r="JNN62" s="46"/>
      <c r="JNO62" s="46"/>
      <c r="JNP62" s="46"/>
      <c r="JNQ62" s="46"/>
      <c r="JNR62" s="46"/>
      <c r="JNS62" s="46"/>
      <c r="JNT62" s="46"/>
      <c r="JNU62" s="46"/>
      <c r="JNV62" s="46"/>
      <c r="JNW62" s="46"/>
      <c r="JNX62" s="46"/>
      <c r="JNY62" s="46"/>
      <c r="JNZ62" s="46"/>
      <c r="JOA62" s="46"/>
      <c r="JOB62" s="46"/>
      <c r="JOC62" s="46"/>
      <c r="JOD62" s="46"/>
      <c r="JOE62" s="46"/>
      <c r="JOF62" s="46"/>
      <c r="JOG62" s="46"/>
      <c r="JOH62" s="46"/>
      <c r="JOI62" s="46"/>
      <c r="JOJ62" s="46"/>
      <c r="JOK62" s="46"/>
      <c r="JOL62" s="46"/>
      <c r="JOM62" s="46"/>
      <c r="JON62" s="46"/>
      <c r="JOO62" s="46"/>
      <c r="JOP62" s="46"/>
      <c r="JOQ62" s="46"/>
      <c r="JOR62" s="46"/>
      <c r="JOS62" s="46"/>
      <c r="JOT62" s="46"/>
      <c r="JOU62" s="46"/>
      <c r="JOV62" s="46"/>
      <c r="JOW62" s="46"/>
      <c r="JOX62" s="46"/>
      <c r="JOY62" s="46"/>
      <c r="JOZ62" s="46"/>
      <c r="JPA62" s="46"/>
      <c r="JPB62" s="46"/>
      <c r="JPC62" s="46"/>
      <c r="JPD62" s="46"/>
      <c r="JPE62" s="46"/>
      <c r="JPF62" s="46"/>
      <c r="JPG62" s="46"/>
      <c r="JPH62" s="46"/>
      <c r="JPI62" s="46"/>
      <c r="JPJ62" s="46"/>
      <c r="JPK62" s="46"/>
      <c r="JPL62" s="46"/>
      <c r="JPM62" s="46"/>
      <c r="JPN62" s="46"/>
      <c r="JPO62" s="46"/>
      <c r="JPP62" s="46"/>
      <c r="JPQ62" s="46"/>
      <c r="JPR62" s="46"/>
      <c r="JPS62" s="46"/>
      <c r="JPT62" s="46"/>
      <c r="JPU62" s="46"/>
      <c r="JPV62" s="46"/>
      <c r="JPW62" s="46"/>
      <c r="JPX62" s="46"/>
      <c r="JPY62" s="46"/>
      <c r="JPZ62" s="46"/>
      <c r="JQA62" s="46"/>
      <c r="JQB62" s="46"/>
      <c r="JQC62" s="46"/>
      <c r="JQD62" s="46"/>
      <c r="JQE62" s="46"/>
      <c r="JQF62" s="46"/>
      <c r="JQG62" s="46"/>
      <c r="JQH62" s="46"/>
      <c r="JQI62" s="46"/>
      <c r="JQJ62" s="46"/>
      <c r="JQK62" s="46"/>
      <c r="JQL62" s="46"/>
      <c r="JQM62" s="46"/>
      <c r="JQN62" s="46"/>
      <c r="JQO62" s="46"/>
      <c r="JQP62" s="46"/>
      <c r="JQQ62" s="46"/>
      <c r="JQR62" s="46"/>
      <c r="JQS62" s="46"/>
      <c r="JQT62" s="46"/>
      <c r="JQU62" s="46"/>
      <c r="JQV62" s="46"/>
      <c r="JQW62" s="46"/>
      <c r="JQX62" s="46"/>
      <c r="JQY62" s="46"/>
      <c r="JQZ62" s="46"/>
      <c r="JRA62" s="46"/>
      <c r="JRB62" s="46"/>
      <c r="JRC62" s="46"/>
      <c r="JRD62" s="46"/>
      <c r="JRE62" s="46"/>
      <c r="JRF62" s="46"/>
      <c r="JRG62" s="46"/>
      <c r="JRH62" s="46"/>
      <c r="JRI62" s="46"/>
      <c r="JRJ62" s="46"/>
      <c r="JRK62" s="46"/>
      <c r="JRL62" s="46"/>
      <c r="JRM62" s="46"/>
      <c r="JRN62" s="46"/>
      <c r="JRO62" s="46"/>
      <c r="JRP62" s="46"/>
      <c r="JRQ62" s="46"/>
      <c r="JRR62" s="46"/>
      <c r="JRS62" s="46"/>
      <c r="JRT62" s="46"/>
      <c r="JRU62" s="46"/>
      <c r="JRV62" s="46"/>
      <c r="JRW62" s="46"/>
      <c r="JRX62" s="46"/>
      <c r="JRY62" s="46"/>
      <c r="JRZ62" s="46"/>
      <c r="JSA62" s="46"/>
      <c r="JSB62" s="46"/>
      <c r="JSC62" s="46"/>
      <c r="JSD62" s="46"/>
      <c r="JSE62" s="46"/>
      <c r="JSF62" s="46"/>
      <c r="JSG62" s="46"/>
      <c r="JSH62" s="46"/>
      <c r="JSI62" s="46"/>
      <c r="JSJ62" s="46"/>
      <c r="JSK62" s="46"/>
      <c r="JSL62" s="46"/>
      <c r="JSM62" s="46"/>
      <c r="JSN62" s="46"/>
      <c r="JSO62" s="46"/>
      <c r="JSP62" s="46"/>
      <c r="JSQ62" s="46"/>
      <c r="JSR62" s="46"/>
      <c r="JSS62" s="46"/>
      <c r="JST62" s="46"/>
      <c r="JSU62" s="46"/>
      <c r="JSV62" s="46"/>
      <c r="JSW62" s="46"/>
      <c r="JSX62" s="46"/>
      <c r="JSY62" s="46"/>
      <c r="JSZ62" s="46"/>
      <c r="JTA62" s="46"/>
      <c r="JTB62" s="46"/>
      <c r="JTC62" s="46"/>
      <c r="JTD62" s="46"/>
      <c r="JTE62" s="46"/>
      <c r="JTF62" s="46"/>
      <c r="JTG62" s="46"/>
      <c r="JTH62" s="46"/>
      <c r="JTI62" s="46"/>
      <c r="JTJ62" s="46"/>
      <c r="JTK62" s="46"/>
      <c r="JTL62" s="46"/>
      <c r="JTM62" s="46"/>
      <c r="JTN62" s="46"/>
      <c r="JTO62" s="46"/>
      <c r="JTP62" s="46"/>
      <c r="JTQ62" s="46"/>
      <c r="JTR62" s="46"/>
      <c r="JTS62" s="46"/>
      <c r="JTT62" s="46"/>
      <c r="JTU62" s="46"/>
      <c r="JTV62" s="46"/>
      <c r="JTW62" s="46"/>
      <c r="JTX62" s="46"/>
      <c r="JTY62" s="46"/>
      <c r="JTZ62" s="46"/>
      <c r="JUA62" s="46"/>
      <c r="JUB62" s="46"/>
      <c r="JUC62" s="46"/>
      <c r="JUD62" s="46"/>
      <c r="JUE62" s="46"/>
      <c r="JUF62" s="46"/>
      <c r="JUG62" s="46"/>
      <c r="JUH62" s="46"/>
      <c r="JUI62" s="46"/>
      <c r="JUJ62" s="46"/>
      <c r="JUK62" s="46"/>
      <c r="JUL62" s="46"/>
      <c r="JUM62" s="46"/>
      <c r="JUN62" s="46"/>
      <c r="JUO62" s="46"/>
      <c r="JUP62" s="46"/>
      <c r="JUQ62" s="46"/>
      <c r="JUR62" s="46"/>
      <c r="JUS62" s="46"/>
      <c r="JUT62" s="46"/>
      <c r="JUU62" s="46"/>
      <c r="JUV62" s="46"/>
      <c r="JUW62" s="46"/>
      <c r="JUX62" s="46"/>
      <c r="JUY62" s="46"/>
      <c r="JUZ62" s="46"/>
      <c r="JVA62" s="46"/>
      <c r="JVB62" s="46"/>
      <c r="JVC62" s="46"/>
      <c r="JVD62" s="46"/>
      <c r="JVE62" s="46"/>
      <c r="JVF62" s="46"/>
      <c r="JVG62" s="46"/>
      <c r="JVH62" s="46"/>
      <c r="JVI62" s="46"/>
      <c r="JVJ62" s="46"/>
      <c r="JVK62" s="46"/>
      <c r="JVL62" s="46"/>
      <c r="JVM62" s="46"/>
      <c r="JVN62" s="46"/>
      <c r="JVO62" s="46"/>
      <c r="JVP62" s="46"/>
      <c r="JVQ62" s="46"/>
      <c r="JVR62" s="46"/>
      <c r="JVS62" s="46"/>
      <c r="JVT62" s="46"/>
      <c r="JVU62" s="46"/>
      <c r="JVV62" s="46"/>
      <c r="JVW62" s="46"/>
      <c r="JVX62" s="46"/>
      <c r="JVY62" s="46"/>
      <c r="JVZ62" s="46"/>
      <c r="JWA62" s="46"/>
      <c r="JWB62" s="46"/>
      <c r="JWC62" s="46"/>
      <c r="JWD62" s="46"/>
      <c r="JWE62" s="46"/>
      <c r="JWF62" s="46"/>
      <c r="JWG62" s="46"/>
      <c r="JWH62" s="46"/>
      <c r="JWI62" s="46"/>
      <c r="JWJ62" s="46"/>
      <c r="JWK62" s="46"/>
      <c r="JWL62" s="46"/>
      <c r="JWM62" s="46"/>
      <c r="JWN62" s="46"/>
      <c r="JWO62" s="46"/>
      <c r="JWP62" s="46"/>
      <c r="JWQ62" s="46"/>
      <c r="JWR62" s="46"/>
      <c r="JWS62" s="46"/>
      <c r="JWT62" s="46"/>
      <c r="JWU62" s="46"/>
      <c r="JWV62" s="46"/>
      <c r="JWW62" s="46"/>
      <c r="JWX62" s="46"/>
      <c r="JWY62" s="46"/>
      <c r="JWZ62" s="46"/>
      <c r="JXA62" s="46"/>
      <c r="JXB62" s="46"/>
      <c r="JXC62" s="46"/>
      <c r="JXD62" s="46"/>
      <c r="JXE62" s="46"/>
      <c r="JXF62" s="46"/>
      <c r="JXG62" s="46"/>
      <c r="JXH62" s="46"/>
      <c r="JXI62" s="46"/>
      <c r="JXJ62" s="46"/>
      <c r="JXK62" s="46"/>
      <c r="JXL62" s="46"/>
      <c r="JXM62" s="46"/>
      <c r="JXN62" s="46"/>
      <c r="JXO62" s="46"/>
      <c r="JXP62" s="46"/>
      <c r="JXQ62" s="46"/>
      <c r="JXR62" s="46"/>
      <c r="JXS62" s="46"/>
      <c r="JXT62" s="46"/>
      <c r="JXU62" s="46"/>
      <c r="JXV62" s="46"/>
      <c r="JXW62" s="46"/>
      <c r="JXX62" s="46"/>
      <c r="JXY62" s="46"/>
      <c r="JXZ62" s="46"/>
      <c r="JYA62" s="46"/>
      <c r="JYB62" s="46"/>
      <c r="JYC62" s="46"/>
      <c r="JYD62" s="46"/>
      <c r="JYE62" s="46"/>
      <c r="JYF62" s="46"/>
      <c r="JYG62" s="46"/>
      <c r="JYH62" s="46"/>
      <c r="JYI62" s="46"/>
      <c r="JYJ62" s="46"/>
      <c r="JYK62" s="46"/>
      <c r="JYL62" s="46"/>
      <c r="JYM62" s="46"/>
      <c r="JYN62" s="46"/>
      <c r="JYO62" s="46"/>
      <c r="JYP62" s="46"/>
      <c r="JYQ62" s="46"/>
      <c r="JYR62" s="46"/>
      <c r="JYS62" s="46"/>
      <c r="JYT62" s="46"/>
      <c r="JYU62" s="46"/>
      <c r="JYV62" s="46"/>
      <c r="JYW62" s="46"/>
      <c r="JYX62" s="46"/>
      <c r="JYY62" s="46"/>
      <c r="JYZ62" s="46"/>
      <c r="JZA62" s="46"/>
      <c r="JZB62" s="46"/>
      <c r="JZC62" s="46"/>
      <c r="JZD62" s="46"/>
      <c r="JZE62" s="46"/>
      <c r="JZF62" s="46"/>
      <c r="JZG62" s="46"/>
      <c r="JZH62" s="46"/>
      <c r="JZI62" s="46"/>
      <c r="JZJ62" s="46"/>
      <c r="JZK62" s="46"/>
      <c r="JZL62" s="46"/>
      <c r="JZM62" s="46"/>
      <c r="JZN62" s="46"/>
      <c r="JZO62" s="46"/>
      <c r="JZP62" s="46"/>
      <c r="JZQ62" s="46"/>
      <c r="JZR62" s="46"/>
      <c r="JZS62" s="46"/>
      <c r="JZT62" s="46"/>
      <c r="JZU62" s="46"/>
      <c r="JZV62" s="46"/>
      <c r="JZW62" s="46"/>
      <c r="JZX62" s="46"/>
      <c r="JZY62" s="46"/>
      <c r="JZZ62" s="46"/>
      <c r="KAA62" s="46"/>
      <c r="KAB62" s="46"/>
      <c r="KAC62" s="46"/>
      <c r="KAD62" s="46"/>
      <c r="KAE62" s="46"/>
      <c r="KAF62" s="46"/>
      <c r="KAG62" s="46"/>
      <c r="KAH62" s="46"/>
      <c r="KAI62" s="46"/>
      <c r="KAJ62" s="46"/>
      <c r="KAK62" s="46"/>
      <c r="KAL62" s="46"/>
      <c r="KAM62" s="46"/>
      <c r="KAN62" s="46"/>
      <c r="KAO62" s="46"/>
      <c r="KAP62" s="46"/>
      <c r="KAQ62" s="46"/>
      <c r="KAR62" s="46"/>
      <c r="KAS62" s="46"/>
      <c r="KAT62" s="46"/>
      <c r="KAU62" s="46"/>
      <c r="KAV62" s="46"/>
      <c r="KAW62" s="46"/>
      <c r="KAX62" s="46"/>
      <c r="KAY62" s="46"/>
      <c r="KAZ62" s="46"/>
      <c r="KBA62" s="46"/>
      <c r="KBB62" s="46"/>
      <c r="KBC62" s="46"/>
      <c r="KBD62" s="46"/>
      <c r="KBE62" s="46"/>
      <c r="KBF62" s="46"/>
      <c r="KBG62" s="46"/>
      <c r="KBH62" s="46"/>
      <c r="KBI62" s="46"/>
      <c r="KBJ62" s="46"/>
      <c r="KBK62" s="46"/>
      <c r="KBL62" s="46"/>
      <c r="KBM62" s="46"/>
      <c r="KBN62" s="46"/>
      <c r="KBO62" s="46"/>
      <c r="KBP62" s="46"/>
      <c r="KBQ62" s="46"/>
      <c r="KBR62" s="46"/>
      <c r="KBS62" s="46"/>
      <c r="KBT62" s="46"/>
      <c r="KBU62" s="46"/>
      <c r="KBV62" s="46"/>
      <c r="KBW62" s="46"/>
      <c r="KBX62" s="46"/>
      <c r="KBY62" s="46"/>
      <c r="KBZ62" s="46"/>
      <c r="KCA62" s="46"/>
      <c r="KCB62" s="46"/>
      <c r="KCC62" s="46"/>
      <c r="KCD62" s="46"/>
      <c r="KCE62" s="46"/>
      <c r="KCF62" s="46"/>
      <c r="KCG62" s="46"/>
      <c r="KCH62" s="46"/>
      <c r="KCI62" s="46"/>
      <c r="KCJ62" s="46"/>
      <c r="KCK62" s="46"/>
      <c r="KCL62" s="46"/>
      <c r="KCM62" s="46"/>
      <c r="KCN62" s="46"/>
      <c r="KCO62" s="46"/>
      <c r="KCP62" s="46"/>
      <c r="KCQ62" s="46"/>
      <c r="KCR62" s="46"/>
      <c r="KCS62" s="46"/>
      <c r="KCT62" s="46"/>
      <c r="KCU62" s="46"/>
      <c r="KCV62" s="46"/>
      <c r="KCW62" s="46"/>
      <c r="KCX62" s="46"/>
      <c r="KCY62" s="46"/>
      <c r="KCZ62" s="46"/>
      <c r="KDA62" s="46"/>
      <c r="KDB62" s="46"/>
      <c r="KDC62" s="46"/>
      <c r="KDD62" s="46"/>
      <c r="KDE62" s="46"/>
      <c r="KDF62" s="46"/>
      <c r="KDG62" s="46"/>
      <c r="KDH62" s="46"/>
      <c r="KDI62" s="46"/>
      <c r="KDJ62" s="46"/>
      <c r="KDK62" s="46"/>
      <c r="KDL62" s="46"/>
      <c r="KDM62" s="46"/>
      <c r="KDN62" s="46"/>
      <c r="KDO62" s="46"/>
      <c r="KDP62" s="46"/>
      <c r="KDQ62" s="46"/>
      <c r="KDR62" s="46"/>
      <c r="KDS62" s="46"/>
      <c r="KDT62" s="46"/>
      <c r="KDU62" s="46"/>
      <c r="KDV62" s="46"/>
      <c r="KDW62" s="46"/>
      <c r="KDX62" s="46"/>
      <c r="KDY62" s="46"/>
      <c r="KDZ62" s="46"/>
      <c r="KEA62" s="46"/>
      <c r="KEB62" s="46"/>
      <c r="KEC62" s="46"/>
      <c r="KED62" s="46"/>
      <c r="KEE62" s="46"/>
      <c r="KEF62" s="46"/>
      <c r="KEG62" s="46"/>
      <c r="KEH62" s="46"/>
      <c r="KEI62" s="46"/>
      <c r="KEJ62" s="46"/>
      <c r="KEK62" s="46"/>
      <c r="KEL62" s="46"/>
      <c r="KEM62" s="46"/>
      <c r="KEN62" s="46"/>
      <c r="KEO62" s="46"/>
      <c r="KEP62" s="46"/>
      <c r="KEQ62" s="46"/>
      <c r="KER62" s="46"/>
      <c r="KES62" s="46"/>
      <c r="KET62" s="46"/>
      <c r="KEU62" s="46"/>
      <c r="KEV62" s="46"/>
      <c r="KEW62" s="46"/>
      <c r="KEX62" s="46"/>
      <c r="KEY62" s="46"/>
      <c r="KEZ62" s="46"/>
      <c r="KFA62" s="46"/>
      <c r="KFB62" s="46"/>
      <c r="KFC62" s="46"/>
      <c r="KFD62" s="46"/>
      <c r="KFE62" s="46"/>
      <c r="KFF62" s="46"/>
      <c r="KFG62" s="46"/>
      <c r="KFH62" s="46"/>
      <c r="KFI62" s="46"/>
      <c r="KFJ62" s="46"/>
      <c r="KFK62" s="46"/>
      <c r="KFL62" s="46"/>
      <c r="KFM62" s="46"/>
      <c r="KFN62" s="46"/>
      <c r="KFO62" s="46"/>
      <c r="KFP62" s="46"/>
      <c r="KFQ62" s="46"/>
      <c r="KFR62" s="46"/>
      <c r="KFS62" s="46"/>
      <c r="KFT62" s="46"/>
      <c r="KFU62" s="46"/>
      <c r="KFV62" s="46"/>
      <c r="KFW62" s="46"/>
      <c r="KFX62" s="46"/>
      <c r="KFY62" s="46"/>
      <c r="KFZ62" s="46"/>
      <c r="KGA62" s="46"/>
      <c r="KGB62" s="46"/>
      <c r="KGC62" s="46"/>
      <c r="KGD62" s="46"/>
      <c r="KGE62" s="46"/>
      <c r="KGF62" s="46"/>
      <c r="KGG62" s="46"/>
      <c r="KGH62" s="46"/>
      <c r="KGI62" s="46"/>
      <c r="KGJ62" s="46"/>
      <c r="KGK62" s="46"/>
      <c r="KGL62" s="46"/>
      <c r="KGM62" s="46"/>
      <c r="KGN62" s="46"/>
      <c r="KGO62" s="46"/>
      <c r="KGP62" s="46"/>
      <c r="KGQ62" s="46"/>
      <c r="KGR62" s="46"/>
      <c r="KGS62" s="46"/>
      <c r="KGT62" s="46"/>
      <c r="KGU62" s="46"/>
      <c r="KGV62" s="46"/>
      <c r="KGW62" s="46"/>
      <c r="KGX62" s="46"/>
      <c r="KGY62" s="46"/>
      <c r="KGZ62" s="46"/>
      <c r="KHA62" s="46"/>
      <c r="KHB62" s="46"/>
      <c r="KHC62" s="46"/>
      <c r="KHD62" s="46"/>
      <c r="KHE62" s="46"/>
      <c r="KHF62" s="46"/>
      <c r="KHG62" s="46"/>
      <c r="KHH62" s="46"/>
      <c r="KHI62" s="46"/>
      <c r="KHJ62" s="46"/>
      <c r="KHK62" s="46"/>
      <c r="KHL62" s="46"/>
      <c r="KHM62" s="46"/>
      <c r="KHN62" s="46"/>
      <c r="KHO62" s="46"/>
      <c r="KHP62" s="46"/>
      <c r="KHQ62" s="46"/>
      <c r="KHR62" s="46"/>
      <c r="KHS62" s="46"/>
      <c r="KHT62" s="46"/>
      <c r="KHU62" s="46"/>
      <c r="KHV62" s="46"/>
      <c r="KHW62" s="46"/>
      <c r="KHX62" s="46"/>
      <c r="KHY62" s="46"/>
      <c r="KHZ62" s="46"/>
      <c r="KIA62" s="46"/>
      <c r="KIB62" s="46"/>
      <c r="KIC62" s="46"/>
      <c r="KID62" s="46"/>
      <c r="KIE62" s="46"/>
      <c r="KIF62" s="46"/>
      <c r="KIG62" s="46"/>
      <c r="KIH62" s="46"/>
      <c r="KII62" s="46"/>
      <c r="KIJ62" s="46"/>
      <c r="KIK62" s="46"/>
      <c r="KIL62" s="46"/>
      <c r="KIM62" s="46"/>
      <c r="KIN62" s="46"/>
      <c r="KIO62" s="46"/>
      <c r="KIP62" s="46"/>
      <c r="KIQ62" s="46"/>
      <c r="KIR62" s="46"/>
      <c r="KIS62" s="46"/>
      <c r="KIT62" s="46"/>
      <c r="KIU62" s="46"/>
      <c r="KIV62" s="46"/>
      <c r="KIW62" s="46"/>
      <c r="KIX62" s="46"/>
      <c r="KIY62" s="46"/>
      <c r="KIZ62" s="46"/>
      <c r="KJA62" s="46"/>
      <c r="KJB62" s="46"/>
      <c r="KJC62" s="46"/>
      <c r="KJD62" s="46"/>
      <c r="KJE62" s="46"/>
      <c r="KJF62" s="46"/>
      <c r="KJG62" s="46"/>
      <c r="KJH62" s="46"/>
      <c r="KJI62" s="46"/>
      <c r="KJJ62" s="46"/>
      <c r="KJK62" s="46"/>
      <c r="KJL62" s="46"/>
      <c r="KJM62" s="46"/>
      <c r="KJN62" s="46"/>
      <c r="KJO62" s="46"/>
      <c r="KJP62" s="46"/>
      <c r="KJQ62" s="46"/>
      <c r="KJR62" s="46"/>
      <c r="KJS62" s="46"/>
      <c r="KJT62" s="46"/>
      <c r="KJU62" s="46"/>
      <c r="KJV62" s="46"/>
      <c r="KJW62" s="46"/>
      <c r="KJX62" s="46"/>
      <c r="KJY62" s="46"/>
      <c r="KJZ62" s="46"/>
      <c r="KKA62" s="46"/>
      <c r="KKB62" s="46"/>
      <c r="KKC62" s="46"/>
      <c r="KKD62" s="46"/>
      <c r="KKE62" s="46"/>
      <c r="KKF62" s="46"/>
      <c r="KKG62" s="46"/>
      <c r="KKH62" s="46"/>
      <c r="KKI62" s="46"/>
      <c r="KKJ62" s="46"/>
      <c r="KKK62" s="46"/>
      <c r="KKL62" s="46"/>
      <c r="KKM62" s="46"/>
      <c r="KKN62" s="46"/>
      <c r="KKO62" s="46"/>
      <c r="KKP62" s="46"/>
      <c r="KKQ62" s="46"/>
      <c r="KKR62" s="46"/>
      <c r="KKS62" s="46"/>
      <c r="KKT62" s="46"/>
      <c r="KKU62" s="46"/>
      <c r="KKV62" s="46"/>
      <c r="KKW62" s="46"/>
      <c r="KKX62" s="46"/>
      <c r="KKY62" s="46"/>
      <c r="KKZ62" s="46"/>
      <c r="KLA62" s="46"/>
      <c r="KLB62" s="46"/>
      <c r="KLC62" s="46"/>
      <c r="KLD62" s="46"/>
      <c r="KLE62" s="46"/>
      <c r="KLF62" s="46"/>
      <c r="KLG62" s="46"/>
      <c r="KLH62" s="46"/>
      <c r="KLI62" s="46"/>
      <c r="KLJ62" s="46"/>
      <c r="KLK62" s="46"/>
      <c r="KLL62" s="46"/>
      <c r="KLM62" s="46"/>
      <c r="KLN62" s="46"/>
      <c r="KLO62" s="46"/>
      <c r="KLP62" s="46"/>
      <c r="KLQ62" s="46"/>
      <c r="KLR62" s="46"/>
      <c r="KLS62" s="46"/>
      <c r="KLT62" s="46"/>
      <c r="KLU62" s="46"/>
      <c r="KLV62" s="46"/>
      <c r="KLW62" s="46"/>
      <c r="KLX62" s="46"/>
      <c r="KLY62" s="46"/>
      <c r="KLZ62" s="46"/>
      <c r="KMA62" s="46"/>
      <c r="KMB62" s="46"/>
      <c r="KMC62" s="46"/>
      <c r="KMD62" s="46"/>
      <c r="KME62" s="46"/>
      <c r="KMF62" s="46"/>
      <c r="KMG62" s="46"/>
      <c r="KMH62" s="46"/>
      <c r="KMI62" s="46"/>
      <c r="KMJ62" s="46"/>
      <c r="KMK62" s="46"/>
      <c r="KML62" s="46"/>
      <c r="KMM62" s="46"/>
      <c r="KMN62" s="46"/>
      <c r="KMO62" s="46"/>
      <c r="KMP62" s="46"/>
      <c r="KMQ62" s="46"/>
      <c r="KMR62" s="46"/>
      <c r="KMS62" s="46"/>
      <c r="KMT62" s="46"/>
      <c r="KMU62" s="46"/>
      <c r="KMV62" s="46"/>
      <c r="KMW62" s="46"/>
      <c r="KMX62" s="46"/>
      <c r="KMY62" s="46"/>
      <c r="KMZ62" s="46"/>
      <c r="KNA62" s="46"/>
      <c r="KNB62" s="46"/>
      <c r="KNC62" s="46"/>
      <c r="KND62" s="46"/>
      <c r="KNE62" s="46"/>
      <c r="KNF62" s="46"/>
      <c r="KNG62" s="46"/>
      <c r="KNH62" s="46"/>
      <c r="KNI62" s="46"/>
      <c r="KNJ62" s="46"/>
      <c r="KNK62" s="46"/>
      <c r="KNL62" s="46"/>
      <c r="KNM62" s="46"/>
      <c r="KNN62" s="46"/>
      <c r="KNO62" s="46"/>
      <c r="KNP62" s="46"/>
      <c r="KNQ62" s="46"/>
      <c r="KNR62" s="46"/>
      <c r="KNS62" s="46"/>
      <c r="KNT62" s="46"/>
      <c r="KNU62" s="46"/>
      <c r="KNV62" s="46"/>
      <c r="KNW62" s="46"/>
      <c r="KNX62" s="46"/>
      <c r="KNY62" s="46"/>
      <c r="KNZ62" s="46"/>
      <c r="KOA62" s="46"/>
      <c r="KOB62" s="46"/>
      <c r="KOC62" s="46"/>
      <c r="KOD62" s="46"/>
      <c r="KOE62" s="46"/>
      <c r="KOF62" s="46"/>
      <c r="KOG62" s="46"/>
      <c r="KOH62" s="46"/>
      <c r="KOI62" s="46"/>
      <c r="KOJ62" s="46"/>
      <c r="KOK62" s="46"/>
      <c r="KOL62" s="46"/>
      <c r="KOM62" s="46"/>
      <c r="KON62" s="46"/>
      <c r="KOO62" s="46"/>
      <c r="KOP62" s="46"/>
      <c r="KOQ62" s="46"/>
      <c r="KOR62" s="46"/>
      <c r="KOS62" s="46"/>
      <c r="KOT62" s="46"/>
      <c r="KOU62" s="46"/>
      <c r="KOV62" s="46"/>
      <c r="KOW62" s="46"/>
      <c r="KOX62" s="46"/>
      <c r="KOY62" s="46"/>
      <c r="KOZ62" s="46"/>
      <c r="KPA62" s="46"/>
      <c r="KPB62" s="46"/>
      <c r="KPC62" s="46"/>
      <c r="KPD62" s="46"/>
      <c r="KPE62" s="46"/>
      <c r="KPF62" s="46"/>
      <c r="KPG62" s="46"/>
      <c r="KPH62" s="46"/>
      <c r="KPI62" s="46"/>
      <c r="KPJ62" s="46"/>
      <c r="KPK62" s="46"/>
      <c r="KPL62" s="46"/>
      <c r="KPM62" s="46"/>
      <c r="KPN62" s="46"/>
      <c r="KPO62" s="46"/>
      <c r="KPP62" s="46"/>
      <c r="KPQ62" s="46"/>
      <c r="KPR62" s="46"/>
      <c r="KPS62" s="46"/>
      <c r="KPT62" s="46"/>
      <c r="KPU62" s="46"/>
      <c r="KPV62" s="46"/>
      <c r="KPW62" s="46"/>
      <c r="KPX62" s="46"/>
      <c r="KPY62" s="46"/>
      <c r="KPZ62" s="46"/>
      <c r="KQA62" s="46"/>
      <c r="KQB62" s="46"/>
      <c r="KQC62" s="46"/>
      <c r="KQD62" s="46"/>
      <c r="KQE62" s="46"/>
      <c r="KQF62" s="46"/>
      <c r="KQG62" s="46"/>
      <c r="KQH62" s="46"/>
      <c r="KQI62" s="46"/>
      <c r="KQJ62" s="46"/>
      <c r="KQK62" s="46"/>
      <c r="KQL62" s="46"/>
      <c r="KQM62" s="46"/>
      <c r="KQN62" s="46"/>
      <c r="KQO62" s="46"/>
      <c r="KQP62" s="46"/>
      <c r="KQQ62" s="46"/>
      <c r="KQR62" s="46"/>
      <c r="KQS62" s="46"/>
      <c r="KQT62" s="46"/>
      <c r="KQU62" s="46"/>
      <c r="KQV62" s="46"/>
      <c r="KQW62" s="46"/>
      <c r="KQX62" s="46"/>
      <c r="KQY62" s="46"/>
      <c r="KQZ62" s="46"/>
      <c r="KRA62" s="46"/>
      <c r="KRB62" s="46"/>
      <c r="KRC62" s="46"/>
      <c r="KRD62" s="46"/>
      <c r="KRE62" s="46"/>
      <c r="KRF62" s="46"/>
      <c r="KRG62" s="46"/>
      <c r="KRH62" s="46"/>
      <c r="KRI62" s="46"/>
      <c r="KRJ62" s="46"/>
      <c r="KRK62" s="46"/>
      <c r="KRL62" s="46"/>
      <c r="KRM62" s="46"/>
      <c r="KRN62" s="46"/>
      <c r="KRO62" s="46"/>
      <c r="KRP62" s="46"/>
      <c r="KRQ62" s="46"/>
      <c r="KRR62" s="46"/>
      <c r="KRS62" s="46"/>
      <c r="KRT62" s="46"/>
      <c r="KRU62" s="46"/>
      <c r="KRV62" s="46"/>
      <c r="KRW62" s="46"/>
      <c r="KRX62" s="46"/>
      <c r="KRY62" s="46"/>
      <c r="KRZ62" s="46"/>
      <c r="KSA62" s="46"/>
      <c r="KSB62" s="46"/>
      <c r="KSC62" s="46"/>
      <c r="KSD62" s="46"/>
      <c r="KSE62" s="46"/>
      <c r="KSF62" s="46"/>
      <c r="KSG62" s="46"/>
      <c r="KSH62" s="46"/>
      <c r="KSI62" s="46"/>
      <c r="KSJ62" s="46"/>
      <c r="KSK62" s="46"/>
      <c r="KSL62" s="46"/>
      <c r="KSM62" s="46"/>
      <c r="KSN62" s="46"/>
      <c r="KSO62" s="46"/>
      <c r="KSP62" s="46"/>
      <c r="KSQ62" s="46"/>
      <c r="KSR62" s="46"/>
      <c r="KSS62" s="46"/>
      <c r="KST62" s="46"/>
      <c r="KSU62" s="46"/>
      <c r="KSV62" s="46"/>
      <c r="KSW62" s="46"/>
      <c r="KSX62" s="46"/>
      <c r="KSY62" s="46"/>
      <c r="KSZ62" s="46"/>
      <c r="KTA62" s="46"/>
      <c r="KTB62" s="46"/>
      <c r="KTC62" s="46"/>
      <c r="KTD62" s="46"/>
      <c r="KTE62" s="46"/>
      <c r="KTF62" s="46"/>
      <c r="KTG62" s="46"/>
      <c r="KTH62" s="46"/>
      <c r="KTI62" s="46"/>
      <c r="KTJ62" s="46"/>
      <c r="KTK62" s="46"/>
      <c r="KTL62" s="46"/>
      <c r="KTM62" s="46"/>
      <c r="KTN62" s="46"/>
      <c r="KTO62" s="46"/>
      <c r="KTP62" s="46"/>
      <c r="KTQ62" s="46"/>
      <c r="KTR62" s="46"/>
      <c r="KTS62" s="46"/>
      <c r="KTT62" s="46"/>
      <c r="KTU62" s="46"/>
      <c r="KTV62" s="46"/>
      <c r="KTW62" s="46"/>
      <c r="KTX62" s="46"/>
      <c r="KTY62" s="46"/>
      <c r="KTZ62" s="46"/>
      <c r="KUA62" s="46"/>
      <c r="KUB62" s="46"/>
      <c r="KUC62" s="46"/>
      <c r="KUD62" s="46"/>
      <c r="KUE62" s="46"/>
      <c r="KUF62" s="46"/>
      <c r="KUG62" s="46"/>
      <c r="KUH62" s="46"/>
      <c r="KUI62" s="46"/>
      <c r="KUJ62" s="46"/>
      <c r="KUK62" s="46"/>
      <c r="KUL62" s="46"/>
      <c r="KUM62" s="46"/>
      <c r="KUN62" s="46"/>
      <c r="KUO62" s="46"/>
      <c r="KUP62" s="46"/>
      <c r="KUQ62" s="46"/>
      <c r="KUR62" s="46"/>
      <c r="KUS62" s="46"/>
      <c r="KUT62" s="46"/>
      <c r="KUU62" s="46"/>
      <c r="KUV62" s="46"/>
      <c r="KUW62" s="46"/>
      <c r="KUX62" s="46"/>
      <c r="KUY62" s="46"/>
      <c r="KUZ62" s="46"/>
      <c r="KVA62" s="46"/>
      <c r="KVB62" s="46"/>
      <c r="KVC62" s="46"/>
      <c r="KVD62" s="46"/>
      <c r="KVE62" s="46"/>
      <c r="KVF62" s="46"/>
      <c r="KVG62" s="46"/>
      <c r="KVH62" s="46"/>
      <c r="KVI62" s="46"/>
      <c r="KVJ62" s="46"/>
      <c r="KVK62" s="46"/>
      <c r="KVL62" s="46"/>
      <c r="KVM62" s="46"/>
      <c r="KVN62" s="46"/>
      <c r="KVO62" s="46"/>
      <c r="KVP62" s="46"/>
      <c r="KVQ62" s="46"/>
      <c r="KVR62" s="46"/>
      <c r="KVS62" s="46"/>
      <c r="KVT62" s="46"/>
      <c r="KVU62" s="46"/>
      <c r="KVV62" s="46"/>
      <c r="KVW62" s="46"/>
      <c r="KVX62" s="46"/>
      <c r="KVY62" s="46"/>
      <c r="KVZ62" s="46"/>
      <c r="KWA62" s="46"/>
      <c r="KWB62" s="46"/>
      <c r="KWC62" s="46"/>
      <c r="KWD62" s="46"/>
      <c r="KWE62" s="46"/>
      <c r="KWF62" s="46"/>
      <c r="KWG62" s="46"/>
      <c r="KWH62" s="46"/>
      <c r="KWI62" s="46"/>
      <c r="KWJ62" s="46"/>
      <c r="KWK62" s="46"/>
      <c r="KWL62" s="46"/>
      <c r="KWM62" s="46"/>
      <c r="KWN62" s="46"/>
      <c r="KWO62" s="46"/>
      <c r="KWP62" s="46"/>
      <c r="KWQ62" s="46"/>
      <c r="KWR62" s="46"/>
      <c r="KWS62" s="46"/>
      <c r="KWT62" s="46"/>
      <c r="KWU62" s="46"/>
      <c r="KWV62" s="46"/>
      <c r="KWW62" s="46"/>
      <c r="KWX62" s="46"/>
      <c r="KWY62" s="46"/>
      <c r="KWZ62" s="46"/>
      <c r="KXA62" s="46"/>
      <c r="KXB62" s="46"/>
      <c r="KXC62" s="46"/>
      <c r="KXD62" s="46"/>
      <c r="KXE62" s="46"/>
      <c r="KXF62" s="46"/>
      <c r="KXG62" s="46"/>
      <c r="KXH62" s="46"/>
      <c r="KXI62" s="46"/>
      <c r="KXJ62" s="46"/>
      <c r="KXK62" s="46"/>
      <c r="KXL62" s="46"/>
      <c r="KXM62" s="46"/>
      <c r="KXN62" s="46"/>
      <c r="KXO62" s="46"/>
      <c r="KXP62" s="46"/>
      <c r="KXQ62" s="46"/>
      <c r="KXR62" s="46"/>
      <c r="KXS62" s="46"/>
      <c r="KXT62" s="46"/>
      <c r="KXU62" s="46"/>
      <c r="KXV62" s="46"/>
      <c r="KXW62" s="46"/>
      <c r="KXX62" s="46"/>
      <c r="KXY62" s="46"/>
      <c r="KXZ62" s="46"/>
      <c r="KYA62" s="46"/>
      <c r="KYB62" s="46"/>
      <c r="KYC62" s="46"/>
      <c r="KYD62" s="46"/>
      <c r="KYE62" s="46"/>
      <c r="KYF62" s="46"/>
      <c r="KYG62" s="46"/>
      <c r="KYH62" s="46"/>
      <c r="KYI62" s="46"/>
      <c r="KYJ62" s="46"/>
      <c r="KYK62" s="46"/>
      <c r="KYL62" s="46"/>
      <c r="KYM62" s="46"/>
      <c r="KYN62" s="46"/>
      <c r="KYO62" s="46"/>
      <c r="KYP62" s="46"/>
      <c r="KYQ62" s="46"/>
      <c r="KYR62" s="46"/>
      <c r="KYS62" s="46"/>
      <c r="KYT62" s="46"/>
      <c r="KYU62" s="46"/>
      <c r="KYV62" s="46"/>
      <c r="KYW62" s="46"/>
      <c r="KYX62" s="46"/>
      <c r="KYY62" s="46"/>
      <c r="KYZ62" s="46"/>
      <c r="KZA62" s="46"/>
      <c r="KZB62" s="46"/>
      <c r="KZC62" s="46"/>
      <c r="KZD62" s="46"/>
      <c r="KZE62" s="46"/>
      <c r="KZF62" s="46"/>
      <c r="KZG62" s="46"/>
      <c r="KZH62" s="46"/>
      <c r="KZI62" s="46"/>
      <c r="KZJ62" s="46"/>
      <c r="KZK62" s="46"/>
      <c r="KZL62" s="46"/>
      <c r="KZM62" s="46"/>
      <c r="KZN62" s="46"/>
      <c r="KZO62" s="46"/>
      <c r="KZP62" s="46"/>
      <c r="KZQ62" s="46"/>
      <c r="KZR62" s="46"/>
      <c r="KZS62" s="46"/>
      <c r="KZT62" s="46"/>
      <c r="KZU62" s="46"/>
      <c r="KZV62" s="46"/>
      <c r="KZW62" s="46"/>
      <c r="KZX62" s="46"/>
      <c r="KZY62" s="46"/>
      <c r="KZZ62" s="46"/>
      <c r="LAA62" s="46"/>
      <c r="LAB62" s="46"/>
      <c r="LAC62" s="46"/>
      <c r="LAD62" s="46"/>
      <c r="LAE62" s="46"/>
      <c r="LAF62" s="46"/>
      <c r="LAG62" s="46"/>
      <c r="LAH62" s="46"/>
      <c r="LAI62" s="46"/>
      <c r="LAJ62" s="46"/>
      <c r="LAK62" s="46"/>
      <c r="LAL62" s="46"/>
      <c r="LAM62" s="46"/>
      <c r="LAN62" s="46"/>
      <c r="LAO62" s="46"/>
      <c r="LAP62" s="46"/>
      <c r="LAQ62" s="46"/>
      <c r="LAR62" s="46"/>
      <c r="LAS62" s="46"/>
      <c r="LAT62" s="46"/>
      <c r="LAU62" s="46"/>
      <c r="LAV62" s="46"/>
      <c r="LAW62" s="46"/>
      <c r="LAX62" s="46"/>
      <c r="LAY62" s="46"/>
      <c r="LAZ62" s="46"/>
      <c r="LBA62" s="46"/>
      <c r="LBB62" s="46"/>
      <c r="LBC62" s="46"/>
      <c r="LBD62" s="46"/>
      <c r="LBE62" s="46"/>
      <c r="LBF62" s="46"/>
      <c r="LBG62" s="46"/>
      <c r="LBH62" s="46"/>
      <c r="LBI62" s="46"/>
      <c r="LBJ62" s="46"/>
      <c r="LBK62" s="46"/>
      <c r="LBL62" s="46"/>
      <c r="LBM62" s="46"/>
      <c r="LBN62" s="46"/>
      <c r="LBO62" s="46"/>
      <c r="LBP62" s="46"/>
      <c r="LBQ62" s="46"/>
      <c r="LBR62" s="46"/>
      <c r="LBS62" s="46"/>
      <c r="LBT62" s="46"/>
      <c r="LBU62" s="46"/>
      <c r="LBV62" s="46"/>
      <c r="LBW62" s="46"/>
      <c r="LBX62" s="46"/>
      <c r="LBY62" s="46"/>
      <c r="LBZ62" s="46"/>
      <c r="LCA62" s="46"/>
      <c r="LCB62" s="46"/>
      <c r="LCC62" s="46"/>
      <c r="LCD62" s="46"/>
      <c r="LCE62" s="46"/>
      <c r="LCF62" s="46"/>
      <c r="LCG62" s="46"/>
      <c r="LCH62" s="46"/>
      <c r="LCI62" s="46"/>
      <c r="LCJ62" s="46"/>
      <c r="LCK62" s="46"/>
      <c r="LCL62" s="46"/>
      <c r="LCM62" s="46"/>
      <c r="LCN62" s="46"/>
      <c r="LCO62" s="46"/>
      <c r="LCP62" s="46"/>
      <c r="LCQ62" s="46"/>
      <c r="LCR62" s="46"/>
      <c r="LCS62" s="46"/>
      <c r="LCT62" s="46"/>
      <c r="LCU62" s="46"/>
      <c r="LCV62" s="46"/>
      <c r="LCW62" s="46"/>
      <c r="LCX62" s="46"/>
      <c r="LCY62" s="46"/>
      <c r="LCZ62" s="46"/>
      <c r="LDA62" s="46"/>
      <c r="LDB62" s="46"/>
      <c r="LDC62" s="46"/>
      <c r="LDD62" s="46"/>
      <c r="LDE62" s="46"/>
      <c r="LDF62" s="46"/>
      <c r="LDG62" s="46"/>
      <c r="LDH62" s="46"/>
      <c r="LDI62" s="46"/>
      <c r="LDJ62" s="46"/>
      <c r="LDK62" s="46"/>
      <c r="LDL62" s="46"/>
      <c r="LDM62" s="46"/>
      <c r="LDN62" s="46"/>
      <c r="LDO62" s="46"/>
      <c r="LDP62" s="46"/>
      <c r="LDQ62" s="46"/>
      <c r="LDR62" s="46"/>
      <c r="LDS62" s="46"/>
      <c r="LDT62" s="46"/>
      <c r="LDU62" s="46"/>
      <c r="LDV62" s="46"/>
      <c r="LDW62" s="46"/>
      <c r="LDX62" s="46"/>
      <c r="LDY62" s="46"/>
      <c r="LDZ62" s="46"/>
      <c r="LEA62" s="46"/>
      <c r="LEB62" s="46"/>
      <c r="LEC62" s="46"/>
      <c r="LED62" s="46"/>
      <c r="LEE62" s="46"/>
      <c r="LEF62" s="46"/>
      <c r="LEG62" s="46"/>
      <c r="LEH62" s="46"/>
      <c r="LEI62" s="46"/>
      <c r="LEJ62" s="46"/>
      <c r="LEK62" s="46"/>
      <c r="LEL62" s="46"/>
      <c r="LEM62" s="46"/>
      <c r="LEN62" s="46"/>
      <c r="LEO62" s="46"/>
      <c r="LEP62" s="46"/>
      <c r="LEQ62" s="46"/>
      <c r="LER62" s="46"/>
      <c r="LES62" s="46"/>
      <c r="LET62" s="46"/>
      <c r="LEU62" s="46"/>
      <c r="LEV62" s="46"/>
      <c r="LEW62" s="46"/>
      <c r="LEX62" s="46"/>
      <c r="LEY62" s="46"/>
      <c r="LEZ62" s="46"/>
      <c r="LFA62" s="46"/>
      <c r="LFB62" s="46"/>
      <c r="LFC62" s="46"/>
      <c r="LFD62" s="46"/>
      <c r="LFE62" s="46"/>
      <c r="LFF62" s="46"/>
      <c r="LFG62" s="46"/>
      <c r="LFH62" s="46"/>
      <c r="LFI62" s="46"/>
      <c r="LFJ62" s="46"/>
      <c r="LFK62" s="46"/>
      <c r="LFL62" s="46"/>
      <c r="LFM62" s="46"/>
      <c r="LFN62" s="46"/>
      <c r="LFO62" s="46"/>
      <c r="LFP62" s="46"/>
      <c r="LFQ62" s="46"/>
      <c r="LFR62" s="46"/>
      <c r="LFS62" s="46"/>
      <c r="LFT62" s="46"/>
      <c r="LFU62" s="46"/>
      <c r="LFV62" s="46"/>
      <c r="LFW62" s="46"/>
      <c r="LFX62" s="46"/>
      <c r="LFY62" s="46"/>
      <c r="LFZ62" s="46"/>
      <c r="LGA62" s="46"/>
      <c r="LGB62" s="46"/>
      <c r="LGC62" s="46"/>
      <c r="LGD62" s="46"/>
      <c r="LGE62" s="46"/>
      <c r="LGF62" s="46"/>
      <c r="LGG62" s="46"/>
      <c r="LGH62" s="46"/>
      <c r="LGI62" s="46"/>
      <c r="LGJ62" s="46"/>
      <c r="LGK62" s="46"/>
      <c r="LGL62" s="46"/>
      <c r="LGM62" s="46"/>
      <c r="LGN62" s="46"/>
      <c r="LGO62" s="46"/>
      <c r="LGP62" s="46"/>
      <c r="LGQ62" s="46"/>
      <c r="LGR62" s="46"/>
      <c r="LGS62" s="46"/>
      <c r="LGT62" s="46"/>
      <c r="LGU62" s="46"/>
      <c r="LGV62" s="46"/>
      <c r="LGW62" s="46"/>
      <c r="LGX62" s="46"/>
      <c r="LGY62" s="46"/>
      <c r="LGZ62" s="46"/>
      <c r="LHA62" s="46"/>
      <c r="LHB62" s="46"/>
      <c r="LHC62" s="46"/>
      <c r="LHD62" s="46"/>
      <c r="LHE62" s="46"/>
      <c r="LHF62" s="46"/>
      <c r="LHG62" s="46"/>
      <c r="LHH62" s="46"/>
      <c r="LHI62" s="46"/>
      <c r="LHJ62" s="46"/>
      <c r="LHK62" s="46"/>
      <c r="LHL62" s="46"/>
      <c r="LHM62" s="46"/>
      <c r="LHN62" s="46"/>
      <c r="LHO62" s="46"/>
      <c r="LHP62" s="46"/>
      <c r="LHQ62" s="46"/>
      <c r="LHR62" s="46"/>
      <c r="LHS62" s="46"/>
      <c r="LHT62" s="46"/>
      <c r="LHU62" s="46"/>
      <c r="LHV62" s="46"/>
      <c r="LHW62" s="46"/>
      <c r="LHX62" s="46"/>
      <c r="LHY62" s="46"/>
      <c r="LHZ62" s="46"/>
      <c r="LIA62" s="46"/>
      <c r="LIB62" s="46"/>
      <c r="LIC62" s="46"/>
      <c r="LID62" s="46"/>
      <c r="LIE62" s="46"/>
      <c r="LIF62" s="46"/>
      <c r="LIG62" s="46"/>
      <c r="LIH62" s="46"/>
      <c r="LII62" s="46"/>
      <c r="LIJ62" s="46"/>
      <c r="LIK62" s="46"/>
      <c r="LIL62" s="46"/>
      <c r="LIM62" s="46"/>
      <c r="LIN62" s="46"/>
      <c r="LIO62" s="46"/>
      <c r="LIP62" s="46"/>
      <c r="LIQ62" s="46"/>
      <c r="LIR62" s="46"/>
      <c r="LIS62" s="46"/>
      <c r="LIT62" s="46"/>
      <c r="LIU62" s="46"/>
      <c r="LIV62" s="46"/>
      <c r="LIW62" s="46"/>
      <c r="LIX62" s="46"/>
      <c r="LIY62" s="46"/>
      <c r="LIZ62" s="46"/>
      <c r="LJA62" s="46"/>
      <c r="LJB62" s="46"/>
      <c r="LJC62" s="46"/>
      <c r="LJD62" s="46"/>
      <c r="LJE62" s="46"/>
      <c r="LJF62" s="46"/>
      <c r="LJG62" s="46"/>
      <c r="LJH62" s="46"/>
      <c r="LJI62" s="46"/>
      <c r="LJJ62" s="46"/>
      <c r="LJK62" s="46"/>
      <c r="LJL62" s="46"/>
      <c r="LJM62" s="46"/>
      <c r="LJN62" s="46"/>
      <c r="LJO62" s="46"/>
      <c r="LJP62" s="46"/>
      <c r="LJQ62" s="46"/>
      <c r="LJR62" s="46"/>
      <c r="LJS62" s="46"/>
      <c r="LJT62" s="46"/>
      <c r="LJU62" s="46"/>
      <c r="LJV62" s="46"/>
      <c r="LJW62" s="46"/>
      <c r="LJX62" s="46"/>
      <c r="LJY62" s="46"/>
      <c r="LJZ62" s="46"/>
      <c r="LKA62" s="46"/>
      <c r="LKB62" s="46"/>
      <c r="LKC62" s="46"/>
      <c r="LKD62" s="46"/>
      <c r="LKE62" s="46"/>
      <c r="LKF62" s="46"/>
      <c r="LKG62" s="46"/>
      <c r="LKH62" s="46"/>
      <c r="LKI62" s="46"/>
      <c r="LKJ62" s="46"/>
      <c r="LKK62" s="46"/>
      <c r="LKL62" s="46"/>
      <c r="LKM62" s="46"/>
      <c r="LKN62" s="46"/>
      <c r="LKO62" s="46"/>
      <c r="LKP62" s="46"/>
      <c r="LKQ62" s="46"/>
      <c r="LKR62" s="46"/>
      <c r="LKS62" s="46"/>
      <c r="LKT62" s="46"/>
      <c r="LKU62" s="46"/>
      <c r="LKV62" s="46"/>
      <c r="LKW62" s="46"/>
      <c r="LKX62" s="46"/>
      <c r="LKY62" s="46"/>
      <c r="LKZ62" s="46"/>
      <c r="LLA62" s="46"/>
      <c r="LLB62" s="46"/>
      <c r="LLC62" s="46"/>
      <c r="LLD62" s="46"/>
      <c r="LLE62" s="46"/>
      <c r="LLF62" s="46"/>
      <c r="LLG62" s="46"/>
      <c r="LLH62" s="46"/>
      <c r="LLI62" s="46"/>
      <c r="LLJ62" s="46"/>
      <c r="LLK62" s="46"/>
      <c r="LLL62" s="46"/>
      <c r="LLM62" s="46"/>
      <c r="LLN62" s="46"/>
      <c r="LLO62" s="46"/>
      <c r="LLP62" s="46"/>
      <c r="LLQ62" s="46"/>
      <c r="LLR62" s="46"/>
      <c r="LLS62" s="46"/>
      <c r="LLT62" s="46"/>
      <c r="LLU62" s="46"/>
      <c r="LLV62" s="46"/>
      <c r="LLW62" s="46"/>
      <c r="LLX62" s="46"/>
      <c r="LLY62" s="46"/>
      <c r="LLZ62" s="46"/>
      <c r="LMA62" s="46"/>
      <c r="LMB62" s="46"/>
      <c r="LMC62" s="46"/>
      <c r="LMD62" s="46"/>
      <c r="LME62" s="46"/>
      <c r="LMF62" s="46"/>
      <c r="LMG62" s="46"/>
      <c r="LMH62" s="46"/>
      <c r="LMI62" s="46"/>
      <c r="LMJ62" s="46"/>
      <c r="LMK62" s="46"/>
      <c r="LML62" s="46"/>
      <c r="LMM62" s="46"/>
      <c r="LMN62" s="46"/>
      <c r="LMO62" s="46"/>
      <c r="LMP62" s="46"/>
      <c r="LMQ62" s="46"/>
      <c r="LMR62" s="46"/>
      <c r="LMS62" s="46"/>
      <c r="LMT62" s="46"/>
      <c r="LMU62" s="46"/>
      <c r="LMV62" s="46"/>
      <c r="LMW62" s="46"/>
      <c r="LMX62" s="46"/>
      <c r="LMY62" s="46"/>
      <c r="LMZ62" s="46"/>
      <c r="LNA62" s="46"/>
      <c r="LNB62" s="46"/>
      <c r="LNC62" s="46"/>
      <c r="LND62" s="46"/>
      <c r="LNE62" s="46"/>
      <c r="LNF62" s="46"/>
      <c r="LNG62" s="46"/>
      <c r="LNH62" s="46"/>
      <c r="LNI62" s="46"/>
      <c r="LNJ62" s="46"/>
      <c r="LNK62" s="46"/>
      <c r="LNL62" s="46"/>
      <c r="LNM62" s="46"/>
      <c r="LNN62" s="46"/>
      <c r="LNO62" s="46"/>
      <c r="LNP62" s="46"/>
      <c r="LNQ62" s="46"/>
      <c r="LNR62" s="46"/>
      <c r="LNS62" s="46"/>
      <c r="LNT62" s="46"/>
      <c r="LNU62" s="46"/>
      <c r="LNV62" s="46"/>
      <c r="LNW62" s="46"/>
      <c r="LNX62" s="46"/>
      <c r="LNY62" s="46"/>
      <c r="LNZ62" s="46"/>
      <c r="LOA62" s="46"/>
      <c r="LOB62" s="46"/>
      <c r="LOC62" s="46"/>
      <c r="LOD62" s="46"/>
      <c r="LOE62" s="46"/>
      <c r="LOF62" s="46"/>
      <c r="LOG62" s="46"/>
      <c r="LOH62" s="46"/>
      <c r="LOI62" s="46"/>
      <c r="LOJ62" s="46"/>
      <c r="LOK62" s="46"/>
      <c r="LOL62" s="46"/>
      <c r="LOM62" s="46"/>
      <c r="LON62" s="46"/>
      <c r="LOO62" s="46"/>
      <c r="LOP62" s="46"/>
      <c r="LOQ62" s="46"/>
      <c r="LOR62" s="46"/>
      <c r="LOS62" s="46"/>
      <c r="LOT62" s="46"/>
      <c r="LOU62" s="46"/>
      <c r="LOV62" s="46"/>
      <c r="LOW62" s="46"/>
      <c r="LOX62" s="46"/>
      <c r="LOY62" s="46"/>
      <c r="LOZ62" s="46"/>
      <c r="LPA62" s="46"/>
      <c r="LPB62" s="46"/>
      <c r="LPC62" s="46"/>
      <c r="LPD62" s="46"/>
      <c r="LPE62" s="46"/>
      <c r="LPF62" s="46"/>
      <c r="LPG62" s="46"/>
      <c r="LPH62" s="46"/>
      <c r="LPI62" s="46"/>
      <c r="LPJ62" s="46"/>
      <c r="LPK62" s="46"/>
      <c r="LPL62" s="46"/>
      <c r="LPM62" s="46"/>
      <c r="LPN62" s="46"/>
      <c r="LPO62" s="46"/>
      <c r="LPP62" s="46"/>
      <c r="LPQ62" s="46"/>
      <c r="LPR62" s="46"/>
      <c r="LPS62" s="46"/>
      <c r="LPT62" s="46"/>
      <c r="LPU62" s="46"/>
      <c r="LPV62" s="46"/>
      <c r="LPW62" s="46"/>
      <c r="LPX62" s="46"/>
      <c r="LPY62" s="46"/>
      <c r="LPZ62" s="46"/>
      <c r="LQA62" s="46"/>
      <c r="LQB62" s="46"/>
      <c r="LQC62" s="46"/>
      <c r="LQD62" s="46"/>
      <c r="LQE62" s="46"/>
      <c r="LQF62" s="46"/>
      <c r="LQG62" s="46"/>
      <c r="LQH62" s="46"/>
      <c r="LQI62" s="46"/>
      <c r="LQJ62" s="46"/>
      <c r="LQK62" s="46"/>
      <c r="LQL62" s="46"/>
      <c r="LQM62" s="46"/>
      <c r="LQN62" s="46"/>
      <c r="LQO62" s="46"/>
      <c r="LQP62" s="46"/>
      <c r="LQQ62" s="46"/>
      <c r="LQR62" s="46"/>
      <c r="LQS62" s="46"/>
      <c r="LQT62" s="46"/>
      <c r="LQU62" s="46"/>
      <c r="LQV62" s="46"/>
      <c r="LQW62" s="46"/>
      <c r="LQX62" s="46"/>
      <c r="LQY62" s="46"/>
      <c r="LQZ62" s="46"/>
      <c r="LRA62" s="46"/>
      <c r="LRB62" s="46"/>
      <c r="LRC62" s="46"/>
      <c r="LRD62" s="46"/>
      <c r="LRE62" s="46"/>
      <c r="LRF62" s="46"/>
      <c r="LRG62" s="46"/>
      <c r="LRH62" s="46"/>
      <c r="LRI62" s="46"/>
      <c r="LRJ62" s="46"/>
      <c r="LRK62" s="46"/>
      <c r="LRL62" s="46"/>
      <c r="LRM62" s="46"/>
      <c r="LRN62" s="46"/>
      <c r="LRO62" s="46"/>
      <c r="LRP62" s="46"/>
      <c r="LRQ62" s="46"/>
      <c r="LRR62" s="46"/>
      <c r="LRS62" s="46"/>
      <c r="LRT62" s="46"/>
      <c r="LRU62" s="46"/>
      <c r="LRV62" s="46"/>
      <c r="LRW62" s="46"/>
      <c r="LRX62" s="46"/>
      <c r="LRY62" s="46"/>
      <c r="LRZ62" s="46"/>
      <c r="LSA62" s="46"/>
      <c r="LSB62" s="46"/>
      <c r="LSC62" s="46"/>
      <c r="LSD62" s="46"/>
      <c r="LSE62" s="46"/>
      <c r="LSF62" s="46"/>
      <c r="LSG62" s="46"/>
      <c r="LSH62" s="46"/>
      <c r="LSI62" s="46"/>
      <c r="LSJ62" s="46"/>
      <c r="LSK62" s="46"/>
      <c r="LSL62" s="46"/>
      <c r="LSM62" s="46"/>
      <c r="LSN62" s="46"/>
      <c r="LSO62" s="46"/>
      <c r="LSP62" s="46"/>
      <c r="LSQ62" s="46"/>
      <c r="LSR62" s="46"/>
      <c r="LSS62" s="46"/>
      <c r="LST62" s="46"/>
      <c r="LSU62" s="46"/>
      <c r="LSV62" s="46"/>
      <c r="LSW62" s="46"/>
      <c r="LSX62" s="46"/>
      <c r="LSY62" s="46"/>
      <c r="LSZ62" s="46"/>
      <c r="LTA62" s="46"/>
      <c r="LTB62" s="46"/>
      <c r="LTC62" s="46"/>
      <c r="LTD62" s="46"/>
      <c r="LTE62" s="46"/>
      <c r="LTF62" s="46"/>
      <c r="LTG62" s="46"/>
      <c r="LTH62" s="46"/>
      <c r="LTI62" s="46"/>
      <c r="LTJ62" s="46"/>
      <c r="LTK62" s="46"/>
      <c r="LTL62" s="46"/>
      <c r="LTM62" s="46"/>
      <c r="LTN62" s="46"/>
      <c r="LTO62" s="46"/>
      <c r="LTP62" s="46"/>
      <c r="LTQ62" s="46"/>
      <c r="LTR62" s="46"/>
      <c r="LTS62" s="46"/>
      <c r="LTT62" s="46"/>
      <c r="LTU62" s="46"/>
      <c r="LTV62" s="46"/>
      <c r="LTW62" s="46"/>
      <c r="LTX62" s="46"/>
      <c r="LTY62" s="46"/>
      <c r="LTZ62" s="46"/>
      <c r="LUA62" s="46"/>
      <c r="LUB62" s="46"/>
      <c r="LUC62" s="46"/>
      <c r="LUD62" s="46"/>
      <c r="LUE62" s="46"/>
      <c r="LUF62" s="46"/>
      <c r="LUG62" s="46"/>
      <c r="LUH62" s="46"/>
      <c r="LUI62" s="46"/>
      <c r="LUJ62" s="46"/>
      <c r="LUK62" s="46"/>
      <c r="LUL62" s="46"/>
      <c r="LUM62" s="46"/>
      <c r="LUN62" s="46"/>
      <c r="LUO62" s="46"/>
      <c r="LUP62" s="46"/>
      <c r="LUQ62" s="46"/>
      <c r="LUR62" s="46"/>
      <c r="LUS62" s="46"/>
      <c r="LUT62" s="46"/>
      <c r="LUU62" s="46"/>
      <c r="LUV62" s="46"/>
      <c r="LUW62" s="46"/>
      <c r="LUX62" s="46"/>
      <c r="LUY62" s="46"/>
      <c r="LUZ62" s="46"/>
      <c r="LVA62" s="46"/>
      <c r="LVB62" s="46"/>
      <c r="LVC62" s="46"/>
      <c r="LVD62" s="46"/>
      <c r="LVE62" s="46"/>
      <c r="LVF62" s="46"/>
      <c r="LVG62" s="46"/>
      <c r="LVH62" s="46"/>
      <c r="LVI62" s="46"/>
      <c r="LVJ62" s="46"/>
      <c r="LVK62" s="46"/>
      <c r="LVL62" s="46"/>
      <c r="LVM62" s="46"/>
      <c r="LVN62" s="46"/>
      <c r="LVO62" s="46"/>
      <c r="LVP62" s="46"/>
      <c r="LVQ62" s="46"/>
      <c r="LVR62" s="46"/>
      <c r="LVS62" s="46"/>
      <c r="LVT62" s="46"/>
      <c r="LVU62" s="46"/>
      <c r="LVV62" s="46"/>
      <c r="LVW62" s="46"/>
      <c r="LVX62" s="46"/>
      <c r="LVY62" s="46"/>
      <c r="LVZ62" s="46"/>
      <c r="LWA62" s="46"/>
      <c r="LWB62" s="46"/>
      <c r="LWC62" s="46"/>
      <c r="LWD62" s="46"/>
      <c r="LWE62" s="46"/>
      <c r="LWF62" s="46"/>
      <c r="LWG62" s="46"/>
      <c r="LWH62" s="46"/>
      <c r="LWI62" s="46"/>
      <c r="LWJ62" s="46"/>
      <c r="LWK62" s="46"/>
      <c r="LWL62" s="46"/>
      <c r="LWM62" s="46"/>
      <c r="LWN62" s="46"/>
      <c r="LWO62" s="46"/>
      <c r="LWP62" s="46"/>
      <c r="LWQ62" s="46"/>
      <c r="LWR62" s="46"/>
      <c r="LWS62" s="46"/>
      <c r="LWT62" s="46"/>
      <c r="LWU62" s="46"/>
      <c r="LWV62" s="46"/>
      <c r="LWW62" s="46"/>
      <c r="LWX62" s="46"/>
      <c r="LWY62" s="46"/>
      <c r="LWZ62" s="46"/>
      <c r="LXA62" s="46"/>
      <c r="LXB62" s="46"/>
      <c r="LXC62" s="46"/>
      <c r="LXD62" s="46"/>
      <c r="LXE62" s="46"/>
      <c r="LXF62" s="46"/>
      <c r="LXG62" s="46"/>
      <c r="LXH62" s="46"/>
      <c r="LXI62" s="46"/>
      <c r="LXJ62" s="46"/>
      <c r="LXK62" s="46"/>
      <c r="LXL62" s="46"/>
      <c r="LXM62" s="46"/>
      <c r="LXN62" s="46"/>
      <c r="LXO62" s="46"/>
      <c r="LXP62" s="46"/>
      <c r="LXQ62" s="46"/>
      <c r="LXR62" s="46"/>
      <c r="LXS62" s="46"/>
      <c r="LXT62" s="46"/>
      <c r="LXU62" s="46"/>
      <c r="LXV62" s="46"/>
      <c r="LXW62" s="46"/>
      <c r="LXX62" s="46"/>
      <c r="LXY62" s="46"/>
      <c r="LXZ62" s="46"/>
      <c r="LYA62" s="46"/>
      <c r="LYB62" s="46"/>
      <c r="LYC62" s="46"/>
      <c r="LYD62" s="46"/>
      <c r="LYE62" s="46"/>
      <c r="LYF62" s="46"/>
      <c r="LYG62" s="46"/>
      <c r="LYH62" s="46"/>
      <c r="LYI62" s="46"/>
      <c r="LYJ62" s="46"/>
      <c r="LYK62" s="46"/>
      <c r="LYL62" s="46"/>
      <c r="LYM62" s="46"/>
      <c r="LYN62" s="46"/>
      <c r="LYO62" s="46"/>
      <c r="LYP62" s="46"/>
      <c r="LYQ62" s="46"/>
      <c r="LYR62" s="46"/>
      <c r="LYS62" s="46"/>
      <c r="LYT62" s="46"/>
      <c r="LYU62" s="46"/>
      <c r="LYV62" s="46"/>
      <c r="LYW62" s="46"/>
      <c r="LYX62" s="46"/>
      <c r="LYY62" s="46"/>
      <c r="LYZ62" s="46"/>
      <c r="LZA62" s="46"/>
      <c r="LZB62" s="46"/>
      <c r="LZC62" s="46"/>
      <c r="LZD62" s="46"/>
      <c r="LZE62" s="46"/>
      <c r="LZF62" s="46"/>
      <c r="LZG62" s="46"/>
      <c r="LZH62" s="46"/>
      <c r="LZI62" s="46"/>
      <c r="LZJ62" s="46"/>
      <c r="LZK62" s="46"/>
      <c r="LZL62" s="46"/>
      <c r="LZM62" s="46"/>
      <c r="LZN62" s="46"/>
      <c r="LZO62" s="46"/>
      <c r="LZP62" s="46"/>
      <c r="LZQ62" s="46"/>
      <c r="LZR62" s="46"/>
      <c r="LZS62" s="46"/>
      <c r="LZT62" s="46"/>
      <c r="LZU62" s="46"/>
      <c r="LZV62" s="46"/>
      <c r="LZW62" s="46"/>
      <c r="LZX62" s="46"/>
      <c r="LZY62" s="46"/>
      <c r="LZZ62" s="46"/>
      <c r="MAA62" s="46"/>
      <c r="MAB62" s="46"/>
      <c r="MAC62" s="46"/>
      <c r="MAD62" s="46"/>
      <c r="MAE62" s="46"/>
      <c r="MAF62" s="46"/>
      <c r="MAG62" s="46"/>
      <c r="MAH62" s="46"/>
      <c r="MAI62" s="46"/>
      <c r="MAJ62" s="46"/>
      <c r="MAK62" s="46"/>
      <c r="MAL62" s="46"/>
      <c r="MAM62" s="46"/>
      <c r="MAN62" s="46"/>
      <c r="MAO62" s="46"/>
      <c r="MAP62" s="46"/>
      <c r="MAQ62" s="46"/>
      <c r="MAR62" s="46"/>
      <c r="MAS62" s="46"/>
      <c r="MAT62" s="46"/>
      <c r="MAU62" s="46"/>
      <c r="MAV62" s="46"/>
      <c r="MAW62" s="46"/>
      <c r="MAX62" s="46"/>
      <c r="MAY62" s="46"/>
      <c r="MAZ62" s="46"/>
      <c r="MBA62" s="46"/>
      <c r="MBB62" s="46"/>
      <c r="MBC62" s="46"/>
      <c r="MBD62" s="46"/>
      <c r="MBE62" s="46"/>
      <c r="MBF62" s="46"/>
      <c r="MBG62" s="46"/>
      <c r="MBH62" s="46"/>
      <c r="MBI62" s="46"/>
      <c r="MBJ62" s="46"/>
      <c r="MBK62" s="46"/>
      <c r="MBL62" s="46"/>
      <c r="MBM62" s="46"/>
      <c r="MBN62" s="46"/>
      <c r="MBO62" s="46"/>
      <c r="MBP62" s="46"/>
      <c r="MBQ62" s="46"/>
      <c r="MBR62" s="46"/>
      <c r="MBS62" s="46"/>
      <c r="MBT62" s="46"/>
      <c r="MBU62" s="46"/>
      <c r="MBV62" s="46"/>
      <c r="MBW62" s="46"/>
      <c r="MBX62" s="46"/>
      <c r="MBY62" s="46"/>
      <c r="MBZ62" s="46"/>
      <c r="MCA62" s="46"/>
      <c r="MCB62" s="46"/>
      <c r="MCC62" s="46"/>
      <c r="MCD62" s="46"/>
      <c r="MCE62" s="46"/>
      <c r="MCF62" s="46"/>
      <c r="MCG62" s="46"/>
      <c r="MCH62" s="46"/>
      <c r="MCI62" s="46"/>
      <c r="MCJ62" s="46"/>
      <c r="MCK62" s="46"/>
      <c r="MCL62" s="46"/>
      <c r="MCM62" s="46"/>
      <c r="MCN62" s="46"/>
      <c r="MCO62" s="46"/>
      <c r="MCP62" s="46"/>
      <c r="MCQ62" s="46"/>
      <c r="MCR62" s="46"/>
      <c r="MCS62" s="46"/>
      <c r="MCT62" s="46"/>
      <c r="MCU62" s="46"/>
      <c r="MCV62" s="46"/>
      <c r="MCW62" s="46"/>
      <c r="MCX62" s="46"/>
      <c r="MCY62" s="46"/>
      <c r="MCZ62" s="46"/>
      <c r="MDA62" s="46"/>
      <c r="MDB62" s="46"/>
      <c r="MDC62" s="46"/>
      <c r="MDD62" s="46"/>
      <c r="MDE62" s="46"/>
      <c r="MDF62" s="46"/>
      <c r="MDG62" s="46"/>
      <c r="MDH62" s="46"/>
      <c r="MDI62" s="46"/>
      <c r="MDJ62" s="46"/>
      <c r="MDK62" s="46"/>
      <c r="MDL62" s="46"/>
      <c r="MDM62" s="46"/>
      <c r="MDN62" s="46"/>
      <c r="MDO62" s="46"/>
      <c r="MDP62" s="46"/>
      <c r="MDQ62" s="46"/>
      <c r="MDR62" s="46"/>
      <c r="MDS62" s="46"/>
      <c r="MDT62" s="46"/>
      <c r="MDU62" s="46"/>
      <c r="MDV62" s="46"/>
      <c r="MDW62" s="46"/>
      <c r="MDX62" s="46"/>
      <c r="MDY62" s="46"/>
      <c r="MDZ62" s="46"/>
      <c r="MEA62" s="46"/>
      <c r="MEB62" s="46"/>
      <c r="MEC62" s="46"/>
      <c r="MED62" s="46"/>
      <c r="MEE62" s="46"/>
      <c r="MEF62" s="46"/>
      <c r="MEG62" s="46"/>
      <c r="MEH62" s="46"/>
      <c r="MEI62" s="46"/>
      <c r="MEJ62" s="46"/>
      <c r="MEK62" s="46"/>
      <c r="MEL62" s="46"/>
      <c r="MEM62" s="46"/>
      <c r="MEN62" s="46"/>
      <c r="MEO62" s="46"/>
      <c r="MEP62" s="46"/>
      <c r="MEQ62" s="46"/>
      <c r="MER62" s="46"/>
      <c r="MES62" s="46"/>
      <c r="MET62" s="46"/>
      <c r="MEU62" s="46"/>
      <c r="MEV62" s="46"/>
      <c r="MEW62" s="46"/>
      <c r="MEX62" s="46"/>
      <c r="MEY62" s="46"/>
      <c r="MEZ62" s="46"/>
      <c r="MFA62" s="46"/>
      <c r="MFB62" s="46"/>
      <c r="MFC62" s="46"/>
      <c r="MFD62" s="46"/>
      <c r="MFE62" s="46"/>
      <c r="MFF62" s="46"/>
      <c r="MFG62" s="46"/>
      <c r="MFH62" s="46"/>
      <c r="MFI62" s="46"/>
      <c r="MFJ62" s="46"/>
      <c r="MFK62" s="46"/>
      <c r="MFL62" s="46"/>
      <c r="MFM62" s="46"/>
      <c r="MFN62" s="46"/>
      <c r="MFO62" s="46"/>
      <c r="MFP62" s="46"/>
      <c r="MFQ62" s="46"/>
      <c r="MFR62" s="46"/>
      <c r="MFS62" s="46"/>
      <c r="MFT62" s="46"/>
      <c r="MFU62" s="46"/>
      <c r="MFV62" s="46"/>
      <c r="MFW62" s="46"/>
      <c r="MFX62" s="46"/>
      <c r="MFY62" s="46"/>
      <c r="MFZ62" s="46"/>
      <c r="MGA62" s="46"/>
      <c r="MGB62" s="46"/>
      <c r="MGC62" s="46"/>
      <c r="MGD62" s="46"/>
      <c r="MGE62" s="46"/>
      <c r="MGF62" s="46"/>
      <c r="MGG62" s="46"/>
      <c r="MGH62" s="46"/>
      <c r="MGI62" s="46"/>
      <c r="MGJ62" s="46"/>
      <c r="MGK62" s="46"/>
      <c r="MGL62" s="46"/>
      <c r="MGM62" s="46"/>
      <c r="MGN62" s="46"/>
      <c r="MGO62" s="46"/>
      <c r="MGP62" s="46"/>
      <c r="MGQ62" s="46"/>
      <c r="MGR62" s="46"/>
      <c r="MGS62" s="46"/>
      <c r="MGT62" s="46"/>
      <c r="MGU62" s="46"/>
      <c r="MGV62" s="46"/>
      <c r="MGW62" s="46"/>
      <c r="MGX62" s="46"/>
      <c r="MGY62" s="46"/>
      <c r="MGZ62" s="46"/>
      <c r="MHA62" s="46"/>
      <c r="MHB62" s="46"/>
      <c r="MHC62" s="46"/>
      <c r="MHD62" s="46"/>
      <c r="MHE62" s="46"/>
      <c r="MHF62" s="46"/>
      <c r="MHG62" s="46"/>
      <c r="MHH62" s="46"/>
      <c r="MHI62" s="46"/>
      <c r="MHJ62" s="46"/>
      <c r="MHK62" s="46"/>
      <c r="MHL62" s="46"/>
      <c r="MHM62" s="46"/>
      <c r="MHN62" s="46"/>
      <c r="MHO62" s="46"/>
      <c r="MHP62" s="46"/>
      <c r="MHQ62" s="46"/>
      <c r="MHR62" s="46"/>
      <c r="MHS62" s="46"/>
      <c r="MHT62" s="46"/>
      <c r="MHU62" s="46"/>
      <c r="MHV62" s="46"/>
      <c r="MHW62" s="46"/>
      <c r="MHX62" s="46"/>
      <c r="MHY62" s="46"/>
      <c r="MHZ62" s="46"/>
      <c r="MIA62" s="46"/>
      <c r="MIB62" s="46"/>
      <c r="MIC62" s="46"/>
      <c r="MID62" s="46"/>
      <c r="MIE62" s="46"/>
      <c r="MIF62" s="46"/>
      <c r="MIG62" s="46"/>
      <c r="MIH62" s="46"/>
      <c r="MII62" s="46"/>
      <c r="MIJ62" s="46"/>
      <c r="MIK62" s="46"/>
      <c r="MIL62" s="46"/>
      <c r="MIM62" s="46"/>
      <c r="MIN62" s="46"/>
      <c r="MIO62" s="46"/>
      <c r="MIP62" s="46"/>
      <c r="MIQ62" s="46"/>
      <c r="MIR62" s="46"/>
      <c r="MIS62" s="46"/>
      <c r="MIT62" s="46"/>
      <c r="MIU62" s="46"/>
      <c r="MIV62" s="46"/>
      <c r="MIW62" s="46"/>
      <c r="MIX62" s="46"/>
      <c r="MIY62" s="46"/>
      <c r="MIZ62" s="46"/>
      <c r="MJA62" s="46"/>
      <c r="MJB62" s="46"/>
      <c r="MJC62" s="46"/>
      <c r="MJD62" s="46"/>
      <c r="MJE62" s="46"/>
      <c r="MJF62" s="46"/>
      <c r="MJG62" s="46"/>
      <c r="MJH62" s="46"/>
      <c r="MJI62" s="46"/>
      <c r="MJJ62" s="46"/>
      <c r="MJK62" s="46"/>
      <c r="MJL62" s="46"/>
      <c r="MJM62" s="46"/>
      <c r="MJN62" s="46"/>
      <c r="MJO62" s="46"/>
      <c r="MJP62" s="46"/>
      <c r="MJQ62" s="46"/>
      <c r="MJR62" s="46"/>
      <c r="MJS62" s="46"/>
      <c r="MJT62" s="46"/>
      <c r="MJU62" s="46"/>
      <c r="MJV62" s="46"/>
      <c r="MJW62" s="46"/>
      <c r="MJX62" s="46"/>
      <c r="MJY62" s="46"/>
      <c r="MJZ62" s="46"/>
      <c r="MKA62" s="46"/>
      <c r="MKB62" s="46"/>
      <c r="MKC62" s="46"/>
      <c r="MKD62" s="46"/>
      <c r="MKE62" s="46"/>
      <c r="MKF62" s="46"/>
      <c r="MKG62" s="46"/>
      <c r="MKH62" s="46"/>
      <c r="MKI62" s="46"/>
      <c r="MKJ62" s="46"/>
      <c r="MKK62" s="46"/>
      <c r="MKL62" s="46"/>
      <c r="MKM62" s="46"/>
      <c r="MKN62" s="46"/>
      <c r="MKO62" s="46"/>
      <c r="MKP62" s="46"/>
      <c r="MKQ62" s="46"/>
      <c r="MKR62" s="46"/>
      <c r="MKS62" s="46"/>
      <c r="MKT62" s="46"/>
      <c r="MKU62" s="46"/>
      <c r="MKV62" s="46"/>
      <c r="MKW62" s="46"/>
      <c r="MKX62" s="46"/>
      <c r="MKY62" s="46"/>
      <c r="MKZ62" s="46"/>
      <c r="MLA62" s="46"/>
      <c r="MLB62" s="46"/>
      <c r="MLC62" s="46"/>
      <c r="MLD62" s="46"/>
      <c r="MLE62" s="46"/>
      <c r="MLF62" s="46"/>
      <c r="MLG62" s="46"/>
      <c r="MLH62" s="46"/>
      <c r="MLI62" s="46"/>
      <c r="MLJ62" s="46"/>
      <c r="MLK62" s="46"/>
      <c r="MLL62" s="46"/>
      <c r="MLM62" s="46"/>
      <c r="MLN62" s="46"/>
      <c r="MLO62" s="46"/>
      <c r="MLP62" s="46"/>
      <c r="MLQ62" s="46"/>
      <c r="MLR62" s="46"/>
      <c r="MLS62" s="46"/>
      <c r="MLT62" s="46"/>
      <c r="MLU62" s="46"/>
      <c r="MLV62" s="46"/>
      <c r="MLW62" s="46"/>
      <c r="MLX62" s="46"/>
      <c r="MLY62" s="46"/>
      <c r="MLZ62" s="46"/>
      <c r="MMA62" s="46"/>
      <c r="MMB62" s="46"/>
      <c r="MMC62" s="46"/>
      <c r="MMD62" s="46"/>
      <c r="MME62" s="46"/>
      <c r="MMF62" s="46"/>
      <c r="MMG62" s="46"/>
      <c r="MMH62" s="46"/>
      <c r="MMI62" s="46"/>
      <c r="MMJ62" s="46"/>
      <c r="MMK62" s="46"/>
      <c r="MML62" s="46"/>
      <c r="MMM62" s="46"/>
      <c r="MMN62" s="46"/>
      <c r="MMO62" s="46"/>
      <c r="MMP62" s="46"/>
      <c r="MMQ62" s="46"/>
      <c r="MMR62" s="46"/>
      <c r="MMS62" s="46"/>
      <c r="MMT62" s="46"/>
      <c r="MMU62" s="46"/>
      <c r="MMV62" s="46"/>
      <c r="MMW62" s="46"/>
      <c r="MMX62" s="46"/>
      <c r="MMY62" s="46"/>
      <c r="MMZ62" s="46"/>
      <c r="MNA62" s="46"/>
      <c r="MNB62" s="46"/>
      <c r="MNC62" s="46"/>
      <c r="MND62" s="46"/>
      <c r="MNE62" s="46"/>
      <c r="MNF62" s="46"/>
      <c r="MNG62" s="46"/>
      <c r="MNH62" s="46"/>
      <c r="MNI62" s="46"/>
      <c r="MNJ62" s="46"/>
      <c r="MNK62" s="46"/>
      <c r="MNL62" s="46"/>
      <c r="MNM62" s="46"/>
      <c r="MNN62" s="46"/>
      <c r="MNO62" s="46"/>
      <c r="MNP62" s="46"/>
      <c r="MNQ62" s="46"/>
      <c r="MNR62" s="46"/>
      <c r="MNS62" s="46"/>
      <c r="MNT62" s="46"/>
      <c r="MNU62" s="46"/>
      <c r="MNV62" s="46"/>
      <c r="MNW62" s="46"/>
      <c r="MNX62" s="46"/>
      <c r="MNY62" s="46"/>
      <c r="MNZ62" s="46"/>
      <c r="MOA62" s="46"/>
      <c r="MOB62" s="46"/>
      <c r="MOC62" s="46"/>
      <c r="MOD62" s="46"/>
      <c r="MOE62" s="46"/>
      <c r="MOF62" s="46"/>
      <c r="MOG62" s="46"/>
      <c r="MOH62" s="46"/>
      <c r="MOI62" s="46"/>
      <c r="MOJ62" s="46"/>
      <c r="MOK62" s="46"/>
      <c r="MOL62" s="46"/>
      <c r="MOM62" s="46"/>
      <c r="MON62" s="46"/>
      <c r="MOO62" s="46"/>
      <c r="MOP62" s="46"/>
      <c r="MOQ62" s="46"/>
      <c r="MOR62" s="46"/>
      <c r="MOS62" s="46"/>
      <c r="MOT62" s="46"/>
      <c r="MOU62" s="46"/>
      <c r="MOV62" s="46"/>
      <c r="MOW62" s="46"/>
      <c r="MOX62" s="46"/>
      <c r="MOY62" s="46"/>
      <c r="MOZ62" s="46"/>
      <c r="MPA62" s="46"/>
      <c r="MPB62" s="46"/>
      <c r="MPC62" s="46"/>
      <c r="MPD62" s="46"/>
      <c r="MPE62" s="46"/>
      <c r="MPF62" s="46"/>
      <c r="MPG62" s="46"/>
      <c r="MPH62" s="46"/>
      <c r="MPI62" s="46"/>
      <c r="MPJ62" s="46"/>
      <c r="MPK62" s="46"/>
      <c r="MPL62" s="46"/>
      <c r="MPM62" s="46"/>
      <c r="MPN62" s="46"/>
      <c r="MPO62" s="46"/>
      <c r="MPP62" s="46"/>
      <c r="MPQ62" s="46"/>
      <c r="MPR62" s="46"/>
      <c r="MPS62" s="46"/>
      <c r="MPT62" s="46"/>
      <c r="MPU62" s="46"/>
      <c r="MPV62" s="46"/>
      <c r="MPW62" s="46"/>
      <c r="MPX62" s="46"/>
      <c r="MPY62" s="46"/>
      <c r="MPZ62" s="46"/>
      <c r="MQA62" s="46"/>
      <c r="MQB62" s="46"/>
      <c r="MQC62" s="46"/>
      <c r="MQD62" s="46"/>
      <c r="MQE62" s="46"/>
      <c r="MQF62" s="46"/>
      <c r="MQG62" s="46"/>
      <c r="MQH62" s="46"/>
      <c r="MQI62" s="46"/>
      <c r="MQJ62" s="46"/>
      <c r="MQK62" s="46"/>
      <c r="MQL62" s="46"/>
      <c r="MQM62" s="46"/>
      <c r="MQN62" s="46"/>
      <c r="MQO62" s="46"/>
      <c r="MQP62" s="46"/>
      <c r="MQQ62" s="46"/>
      <c r="MQR62" s="46"/>
      <c r="MQS62" s="46"/>
      <c r="MQT62" s="46"/>
      <c r="MQU62" s="46"/>
      <c r="MQV62" s="46"/>
      <c r="MQW62" s="46"/>
      <c r="MQX62" s="46"/>
      <c r="MQY62" s="46"/>
      <c r="MQZ62" s="46"/>
      <c r="MRA62" s="46"/>
      <c r="MRB62" s="46"/>
      <c r="MRC62" s="46"/>
      <c r="MRD62" s="46"/>
      <c r="MRE62" s="46"/>
      <c r="MRF62" s="46"/>
      <c r="MRG62" s="46"/>
      <c r="MRH62" s="46"/>
      <c r="MRI62" s="46"/>
      <c r="MRJ62" s="46"/>
      <c r="MRK62" s="46"/>
      <c r="MRL62" s="46"/>
      <c r="MRM62" s="46"/>
      <c r="MRN62" s="46"/>
      <c r="MRO62" s="46"/>
      <c r="MRP62" s="46"/>
      <c r="MRQ62" s="46"/>
      <c r="MRR62" s="46"/>
      <c r="MRS62" s="46"/>
      <c r="MRT62" s="46"/>
      <c r="MRU62" s="46"/>
      <c r="MRV62" s="46"/>
      <c r="MRW62" s="46"/>
      <c r="MRX62" s="46"/>
      <c r="MRY62" s="46"/>
      <c r="MRZ62" s="46"/>
      <c r="MSA62" s="46"/>
      <c r="MSB62" s="46"/>
      <c r="MSC62" s="46"/>
      <c r="MSD62" s="46"/>
      <c r="MSE62" s="46"/>
      <c r="MSF62" s="46"/>
      <c r="MSG62" s="46"/>
      <c r="MSH62" s="46"/>
      <c r="MSI62" s="46"/>
      <c r="MSJ62" s="46"/>
      <c r="MSK62" s="46"/>
      <c r="MSL62" s="46"/>
      <c r="MSM62" s="46"/>
      <c r="MSN62" s="46"/>
      <c r="MSO62" s="46"/>
      <c r="MSP62" s="46"/>
      <c r="MSQ62" s="46"/>
      <c r="MSR62" s="46"/>
      <c r="MSS62" s="46"/>
      <c r="MST62" s="46"/>
      <c r="MSU62" s="46"/>
      <c r="MSV62" s="46"/>
      <c r="MSW62" s="46"/>
      <c r="MSX62" s="46"/>
      <c r="MSY62" s="46"/>
      <c r="MSZ62" s="46"/>
      <c r="MTA62" s="46"/>
      <c r="MTB62" s="46"/>
      <c r="MTC62" s="46"/>
      <c r="MTD62" s="46"/>
      <c r="MTE62" s="46"/>
      <c r="MTF62" s="46"/>
      <c r="MTG62" s="46"/>
      <c r="MTH62" s="46"/>
      <c r="MTI62" s="46"/>
      <c r="MTJ62" s="46"/>
      <c r="MTK62" s="46"/>
      <c r="MTL62" s="46"/>
      <c r="MTM62" s="46"/>
      <c r="MTN62" s="46"/>
      <c r="MTO62" s="46"/>
      <c r="MTP62" s="46"/>
      <c r="MTQ62" s="46"/>
      <c r="MTR62" s="46"/>
      <c r="MTS62" s="46"/>
      <c r="MTT62" s="46"/>
      <c r="MTU62" s="46"/>
      <c r="MTV62" s="46"/>
      <c r="MTW62" s="46"/>
      <c r="MTX62" s="46"/>
      <c r="MTY62" s="46"/>
      <c r="MTZ62" s="46"/>
      <c r="MUA62" s="46"/>
      <c r="MUB62" s="46"/>
      <c r="MUC62" s="46"/>
      <c r="MUD62" s="46"/>
      <c r="MUE62" s="46"/>
      <c r="MUF62" s="46"/>
      <c r="MUG62" s="46"/>
      <c r="MUH62" s="46"/>
      <c r="MUI62" s="46"/>
      <c r="MUJ62" s="46"/>
      <c r="MUK62" s="46"/>
      <c r="MUL62" s="46"/>
      <c r="MUM62" s="46"/>
      <c r="MUN62" s="46"/>
      <c r="MUO62" s="46"/>
      <c r="MUP62" s="46"/>
      <c r="MUQ62" s="46"/>
      <c r="MUR62" s="46"/>
      <c r="MUS62" s="46"/>
      <c r="MUT62" s="46"/>
      <c r="MUU62" s="46"/>
      <c r="MUV62" s="46"/>
      <c r="MUW62" s="46"/>
      <c r="MUX62" s="46"/>
      <c r="MUY62" s="46"/>
      <c r="MUZ62" s="46"/>
      <c r="MVA62" s="46"/>
      <c r="MVB62" s="46"/>
      <c r="MVC62" s="46"/>
      <c r="MVD62" s="46"/>
      <c r="MVE62" s="46"/>
      <c r="MVF62" s="46"/>
      <c r="MVG62" s="46"/>
      <c r="MVH62" s="46"/>
      <c r="MVI62" s="46"/>
      <c r="MVJ62" s="46"/>
      <c r="MVK62" s="46"/>
      <c r="MVL62" s="46"/>
      <c r="MVM62" s="46"/>
      <c r="MVN62" s="46"/>
      <c r="MVO62" s="46"/>
      <c r="MVP62" s="46"/>
      <c r="MVQ62" s="46"/>
      <c r="MVR62" s="46"/>
      <c r="MVS62" s="46"/>
      <c r="MVT62" s="46"/>
      <c r="MVU62" s="46"/>
      <c r="MVV62" s="46"/>
      <c r="MVW62" s="46"/>
      <c r="MVX62" s="46"/>
      <c r="MVY62" s="46"/>
      <c r="MVZ62" s="46"/>
      <c r="MWA62" s="46"/>
      <c r="MWB62" s="46"/>
      <c r="MWC62" s="46"/>
      <c r="MWD62" s="46"/>
      <c r="MWE62" s="46"/>
      <c r="MWF62" s="46"/>
      <c r="MWG62" s="46"/>
      <c r="MWH62" s="46"/>
      <c r="MWI62" s="46"/>
      <c r="MWJ62" s="46"/>
      <c r="MWK62" s="46"/>
      <c r="MWL62" s="46"/>
      <c r="MWM62" s="46"/>
      <c r="MWN62" s="46"/>
      <c r="MWO62" s="46"/>
      <c r="MWP62" s="46"/>
      <c r="MWQ62" s="46"/>
      <c r="MWR62" s="46"/>
      <c r="MWS62" s="46"/>
      <c r="MWT62" s="46"/>
      <c r="MWU62" s="46"/>
      <c r="MWV62" s="46"/>
      <c r="MWW62" s="46"/>
      <c r="MWX62" s="46"/>
      <c r="MWY62" s="46"/>
      <c r="MWZ62" s="46"/>
      <c r="MXA62" s="46"/>
      <c r="MXB62" s="46"/>
      <c r="MXC62" s="46"/>
      <c r="MXD62" s="46"/>
      <c r="MXE62" s="46"/>
      <c r="MXF62" s="46"/>
      <c r="MXG62" s="46"/>
      <c r="MXH62" s="46"/>
      <c r="MXI62" s="46"/>
      <c r="MXJ62" s="46"/>
      <c r="MXK62" s="46"/>
      <c r="MXL62" s="46"/>
      <c r="MXM62" s="46"/>
      <c r="MXN62" s="46"/>
      <c r="MXO62" s="46"/>
      <c r="MXP62" s="46"/>
      <c r="MXQ62" s="46"/>
      <c r="MXR62" s="46"/>
      <c r="MXS62" s="46"/>
      <c r="MXT62" s="46"/>
      <c r="MXU62" s="46"/>
      <c r="MXV62" s="46"/>
      <c r="MXW62" s="46"/>
      <c r="MXX62" s="46"/>
      <c r="MXY62" s="46"/>
      <c r="MXZ62" s="46"/>
      <c r="MYA62" s="46"/>
      <c r="MYB62" s="46"/>
      <c r="MYC62" s="46"/>
      <c r="MYD62" s="46"/>
      <c r="MYE62" s="46"/>
      <c r="MYF62" s="46"/>
      <c r="MYG62" s="46"/>
      <c r="MYH62" s="46"/>
      <c r="MYI62" s="46"/>
      <c r="MYJ62" s="46"/>
      <c r="MYK62" s="46"/>
      <c r="MYL62" s="46"/>
      <c r="MYM62" s="46"/>
      <c r="MYN62" s="46"/>
      <c r="MYO62" s="46"/>
      <c r="MYP62" s="46"/>
      <c r="MYQ62" s="46"/>
      <c r="MYR62" s="46"/>
      <c r="MYS62" s="46"/>
      <c r="MYT62" s="46"/>
      <c r="MYU62" s="46"/>
      <c r="MYV62" s="46"/>
      <c r="MYW62" s="46"/>
      <c r="MYX62" s="46"/>
      <c r="MYY62" s="46"/>
      <c r="MYZ62" s="46"/>
      <c r="MZA62" s="46"/>
      <c r="MZB62" s="46"/>
      <c r="MZC62" s="46"/>
      <c r="MZD62" s="46"/>
      <c r="MZE62" s="46"/>
      <c r="MZF62" s="46"/>
      <c r="MZG62" s="46"/>
      <c r="MZH62" s="46"/>
      <c r="MZI62" s="46"/>
      <c r="MZJ62" s="46"/>
      <c r="MZK62" s="46"/>
      <c r="MZL62" s="46"/>
      <c r="MZM62" s="46"/>
      <c r="MZN62" s="46"/>
      <c r="MZO62" s="46"/>
      <c r="MZP62" s="46"/>
      <c r="MZQ62" s="46"/>
      <c r="MZR62" s="46"/>
      <c r="MZS62" s="46"/>
      <c r="MZT62" s="46"/>
      <c r="MZU62" s="46"/>
      <c r="MZV62" s="46"/>
      <c r="MZW62" s="46"/>
      <c r="MZX62" s="46"/>
      <c r="MZY62" s="46"/>
      <c r="MZZ62" s="46"/>
      <c r="NAA62" s="46"/>
      <c r="NAB62" s="46"/>
      <c r="NAC62" s="46"/>
      <c r="NAD62" s="46"/>
      <c r="NAE62" s="46"/>
      <c r="NAF62" s="46"/>
      <c r="NAG62" s="46"/>
      <c r="NAH62" s="46"/>
      <c r="NAI62" s="46"/>
      <c r="NAJ62" s="46"/>
      <c r="NAK62" s="46"/>
      <c r="NAL62" s="46"/>
      <c r="NAM62" s="46"/>
      <c r="NAN62" s="46"/>
      <c r="NAO62" s="46"/>
      <c r="NAP62" s="46"/>
      <c r="NAQ62" s="46"/>
      <c r="NAR62" s="46"/>
      <c r="NAS62" s="46"/>
      <c r="NAT62" s="46"/>
      <c r="NAU62" s="46"/>
      <c r="NAV62" s="46"/>
      <c r="NAW62" s="46"/>
      <c r="NAX62" s="46"/>
      <c r="NAY62" s="46"/>
      <c r="NAZ62" s="46"/>
      <c r="NBA62" s="46"/>
      <c r="NBB62" s="46"/>
      <c r="NBC62" s="46"/>
      <c r="NBD62" s="46"/>
      <c r="NBE62" s="46"/>
      <c r="NBF62" s="46"/>
      <c r="NBG62" s="46"/>
      <c r="NBH62" s="46"/>
      <c r="NBI62" s="46"/>
      <c r="NBJ62" s="46"/>
      <c r="NBK62" s="46"/>
      <c r="NBL62" s="46"/>
      <c r="NBM62" s="46"/>
      <c r="NBN62" s="46"/>
      <c r="NBO62" s="46"/>
      <c r="NBP62" s="46"/>
      <c r="NBQ62" s="46"/>
      <c r="NBR62" s="46"/>
      <c r="NBS62" s="46"/>
      <c r="NBT62" s="46"/>
      <c r="NBU62" s="46"/>
      <c r="NBV62" s="46"/>
      <c r="NBW62" s="46"/>
      <c r="NBX62" s="46"/>
      <c r="NBY62" s="46"/>
      <c r="NBZ62" s="46"/>
      <c r="NCA62" s="46"/>
      <c r="NCB62" s="46"/>
      <c r="NCC62" s="46"/>
      <c r="NCD62" s="46"/>
      <c r="NCE62" s="46"/>
      <c r="NCF62" s="46"/>
      <c r="NCG62" s="46"/>
      <c r="NCH62" s="46"/>
      <c r="NCI62" s="46"/>
      <c r="NCJ62" s="46"/>
      <c r="NCK62" s="46"/>
      <c r="NCL62" s="46"/>
      <c r="NCM62" s="46"/>
      <c r="NCN62" s="46"/>
      <c r="NCO62" s="46"/>
      <c r="NCP62" s="46"/>
      <c r="NCQ62" s="46"/>
      <c r="NCR62" s="46"/>
      <c r="NCS62" s="46"/>
      <c r="NCT62" s="46"/>
      <c r="NCU62" s="46"/>
      <c r="NCV62" s="46"/>
      <c r="NCW62" s="46"/>
      <c r="NCX62" s="46"/>
      <c r="NCY62" s="46"/>
      <c r="NCZ62" s="46"/>
      <c r="NDA62" s="46"/>
      <c r="NDB62" s="46"/>
      <c r="NDC62" s="46"/>
      <c r="NDD62" s="46"/>
      <c r="NDE62" s="46"/>
      <c r="NDF62" s="46"/>
      <c r="NDG62" s="46"/>
      <c r="NDH62" s="46"/>
      <c r="NDI62" s="46"/>
      <c r="NDJ62" s="46"/>
      <c r="NDK62" s="46"/>
      <c r="NDL62" s="46"/>
      <c r="NDM62" s="46"/>
      <c r="NDN62" s="46"/>
      <c r="NDO62" s="46"/>
      <c r="NDP62" s="46"/>
      <c r="NDQ62" s="46"/>
      <c r="NDR62" s="46"/>
      <c r="NDS62" s="46"/>
      <c r="NDT62" s="46"/>
      <c r="NDU62" s="46"/>
      <c r="NDV62" s="46"/>
      <c r="NDW62" s="46"/>
      <c r="NDX62" s="46"/>
      <c r="NDY62" s="46"/>
      <c r="NDZ62" s="46"/>
      <c r="NEA62" s="46"/>
      <c r="NEB62" s="46"/>
      <c r="NEC62" s="46"/>
      <c r="NED62" s="46"/>
      <c r="NEE62" s="46"/>
      <c r="NEF62" s="46"/>
      <c r="NEG62" s="46"/>
      <c r="NEH62" s="46"/>
      <c r="NEI62" s="46"/>
      <c r="NEJ62" s="46"/>
      <c r="NEK62" s="46"/>
      <c r="NEL62" s="46"/>
      <c r="NEM62" s="46"/>
      <c r="NEN62" s="46"/>
      <c r="NEO62" s="46"/>
      <c r="NEP62" s="46"/>
      <c r="NEQ62" s="46"/>
      <c r="NER62" s="46"/>
      <c r="NES62" s="46"/>
      <c r="NET62" s="46"/>
      <c r="NEU62" s="46"/>
      <c r="NEV62" s="46"/>
      <c r="NEW62" s="46"/>
      <c r="NEX62" s="46"/>
      <c r="NEY62" s="46"/>
      <c r="NEZ62" s="46"/>
      <c r="NFA62" s="46"/>
      <c r="NFB62" s="46"/>
      <c r="NFC62" s="46"/>
      <c r="NFD62" s="46"/>
      <c r="NFE62" s="46"/>
      <c r="NFF62" s="46"/>
      <c r="NFG62" s="46"/>
      <c r="NFH62" s="46"/>
      <c r="NFI62" s="46"/>
      <c r="NFJ62" s="46"/>
      <c r="NFK62" s="46"/>
      <c r="NFL62" s="46"/>
      <c r="NFM62" s="46"/>
      <c r="NFN62" s="46"/>
      <c r="NFO62" s="46"/>
      <c r="NFP62" s="46"/>
      <c r="NFQ62" s="46"/>
      <c r="NFR62" s="46"/>
      <c r="NFS62" s="46"/>
      <c r="NFT62" s="46"/>
      <c r="NFU62" s="46"/>
      <c r="NFV62" s="46"/>
      <c r="NFW62" s="46"/>
      <c r="NFX62" s="46"/>
      <c r="NFY62" s="46"/>
      <c r="NFZ62" s="46"/>
      <c r="NGA62" s="46"/>
      <c r="NGB62" s="46"/>
      <c r="NGC62" s="46"/>
      <c r="NGD62" s="46"/>
      <c r="NGE62" s="46"/>
      <c r="NGF62" s="46"/>
      <c r="NGG62" s="46"/>
      <c r="NGH62" s="46"/>
      <c r="NGI62" s="46"/>
      <c r="NGJ62" s="46"/>
      <c r="NGK62" s="46"/>
      <c r="NGL62" s="46"/>
      <c r="NGM62" s="46"/>
      <c r="NGN62" s="46"/>
      <c r="NGO62" s="46"/>
      <c r="NGP62" s="46"/>
      <c r="NGQ62" s="46"/>
      <c r="NGR62" s="46"/>
      <c r="NGS62" s="46"/>
      <c r="NGT62" s="46"/>
      <c r="NGU62" s="46"/>
      <c r="NGV62" s="46"/>
      <c r="NGW62" s="46"/>
      <c r="NGX62" s="46"/>
      <c r="NGY62" s="46"/>
      <c r="NGZ62" s="46"/>
      <c r="NHA62" s="46"/>
      <c r="NHB62" s="46"/>
      <c r="NHC62" s="46"/>
      <c r="NHD62" s="46"/>
      <c r="NHE62" s="46"/>
      <c r="NHF62" s="46"/>
      <c r="NHG62" s="46"/>
      <c r="NHH62" s="46"/>
      <c r="NHI62" s="46"/>
      <c r="NHJ62" s="46"/>
      <c r="NHK62" s="46"/>
      <c r="NHL62" s="46"/>
      <c r="NHM62" s="46"/>
      <c r="NHN62" s="46"/>
      <c r="NHO62" s="46"/>
      <c r="NHP62" s="46"/>
      <c r="NHQ62" s="46"/>
      <c r="NHR62" s="46"/>
      <c r="NHS62" s="46"/>
      <c r="NHT62" s="46"/>
      <c r="NHU62" s="46"/>
      <c r="NHV62" s="46"/>
      <c r="NHW62" s="46"/>
      <c r="NHX62" s="46"/>
      <c r="NHY62" s="46"/>
      <c r="NHZ62" s="46"/>
      <c r="NIA62" s="46"/>
      <c r="NIB62" s="46"/>
      <c r="NIC62" s="46"/>
      <c r="NID62" s="46"/>
      <c r="NIE62" s="46"/>
      <c r="NIF62" s="46"/>
      <c r="NIG62" s="46"/>
      <c r="NIH62" s="46"/>
      <c r="NII62" s="46"/>
      <c r="NIJ62" s="46"/>
      <c r="NIK62" s="46"/>
      <c r="NIL62" s="46"/>
      <c r="NIM62" s="46"/>
      <c r="NIN62" s="46"/>
      <c r="NIO62" s="46"/>
      <c r="NIP62" s="46"/>
      <c r="NIQ62" s="46"/>
      <c r="NIR62" s="46"/>
      <c r="NIS62" s="46"/>
      <c r="NIT62" s="46"/>
      <c r="NIU62" s="46"/>
      <c r="NIV62" s="46"/>
      <c r="NIW62" s="46"/>
      <c r="NIX62" s="46"/>
      <c r="NIY62" s="46"/>
      <c r="NIZ62" s="46"/>
      <c r="NJA62" s="46"/>
      <c r="NJB62" s="46"/>
      <c r="NJC62" s="46"/>
      <c r="NJD62" s="46"/>
      <c r="NJE62" s="46"/>
      <c r="NJF62" s="46"/>
      <c r="NJG62" s="46"/>
      <c r="NJH62" s="46"/>
      <c r="NJI62" s="46"/>
      <c r="NJJ62" s="46"/>
      <c r="NJK62" s="46"/>
      <c r="NJL62" s="46"/>
      <c r="NJM62" s="46"/>
      <c r="NJN62" s="46"/>
      <c r="NJO62" s="46"/>
      <c r="NJP62" s="46"/>
      <c r="NJQ62" s="46"/>
      <c r="NJR62" s="46"/>
      <c r="NJS62" s="46"/>
      <c r="NJT62" s="46"/>
      <c r="NJU62" s="46"/>
      <c r="NJV62" s="46"/>
      <c r="NJW62" s="46"/>
      <c r="NJX62" s="46"/>
      <c r="NJY62" s="46"/>
      <c r="NJZ62" s="46"/>
      <c r="NKA62" s="46"/>
      <c r="NKB62" s="46"/>
      <c r="NKC62" s="46"/>
      <c r="NKD62" s="46"/>
      <c r="NKE62" s="46"/>
      <c r="NKF62" s="46"/>
      <c r="NKG62" s="46"/>
      <c r="NKH62" s="46"/>
      <c r="NKI62" s="46"/>
      <c r="NKJ62" s="46"/>
      <c r="NKK62" s="46"/>
      <c r="NKL62" s="46"/>
      <c r="NKM62" s="46"/>
      <c r="NKN62" s="46"/>
      <c r="NKO62" s="46"/>
      <c r="NKP62" s="46"/>
      <c r="NKQ62" s="46"/>
      <c r="NKR62" s="46"/>
      <c r="NKS62" s="46"/>
      <c r="NKT62" s="46"/>
      <c r="NKU62" s="46"/>
      <c r="NKV62" s="46"/>
      <c r="NKW62" s="46"/>
      <c r="NKX62" s="46"/>
      <c r="NKY62" s="46"/>
      <c r="NKZ62" s="46"/>
      <c r="NLA62" s="46"/>
      <c r="NLB62" s="46"/>
      <c r="NLC62" s="46"/>
      <c r="NLD62" s="46"/>
      <c r="NLE62" s="46"/>
      <c r="NLF62" s="46"/>
      <c r="NLG62" s="46"/>
      <c r="NLH62" s="46"/>
      <c r="NLI62" s="46"/>
      <c r="NLJ62" s="46"/>
      <c r="NLK62" s="46"/>
      <c r="NLL62" s="46"/>
      <c r="NLM62" s="46"/>
      <c r="NLN62" s="46"/>
      <c r="NLO62" s="46"/>
      <c r="NLP62" s="46"/>
      <c r="NLQ62" s="46"/>
      <c r="NLR62" s="46"/>
      <c r="NLS62" s="46"/>
      <c r="NLT62" s="46"/>
      <c r="NLU62" s="46"/>
      <c r="NLV62" s="46"/>
      <c r="NLW62" s="46"/>
      <c r="NLX62" s="46"/>
      <c r="NLY62" s="46"/>
      <c r="NLZ62" s="46"/>
      <c r="NMA62" s="46"/>
      <c r="NMB62" s="46"/>
      <c r="NMC62" s="46"/>
      <c r="NMD62" s="46"/>
      <c r="NME62" s="46"/>
      <c r="NMF62" s="46"/>
      <c r="NMG62" s="46"/>
      <c r="NMH62" s="46"/>
      <c r="NMI62" s="46"/>
      <c r="NMJ62" s="46"/>
      <c r="NMK62" s="46"/>
      <c r="NML62" s="46"/>
      <c r="NMM62" s="46"/>
      <c r="NMN62" s="46"/>
      <c r="NMO62" s="46"/>
      <c r="NMP62" s="46"/>
      <c r="NMQ62" s="46"/>
      <c r="NMR62" s="46"/>
      <c r="NMS62" s="46"/>
      <c r="NMT62" s="46"/>
      <c r="NMU62" s="46"/>
      <c r="NMV62" s="46"/>
      <c r="NMW62" s="46"/>
      <c r="NMX62" s="46"/>
      <c r="NMY62" s="46"/>
      <c r="NMZ62" s="46"/>
      <c r="NNA62" s="46"/>
      <c r="NNB62" s="46"/>
      <c r="NNC62" s="46"/>
      <c r="NND62" s="46"/>
      <c r="NNE62" s="46"/>
      <c r="NNF62" s="46"/>
      <c r="NNG62" s="46"/>
      <c r="NNH62" s="46"/>
      <c r="NNI62" s="46"/>
      <c r="NNJ62" s="46"/>
      <c r="NNK62" s="46"/>
      <c r="NNL62" s="46"/>
      <c r="NNM62" s="46"/>
      <c r="NNN62" s="46"/>
      <c r="NNO62" s="46"/>
      <c r="NNP62" s="46"/>
      <c r="NNQ62" s="46"/>
      <c r="NNR62" s="46"/>
      <c r="NNS62" s="46"/>
      <c r="NNT62" s="46"/>
      <c r="NNU62" s="46"/>
      <c r="NNV62" s="46"/>
      <c r="NNW62" s="46"/>
      <c r="NNX62" s="46"/>
      <c r="NNY62" s="46"/>
      <c r="NNZ62" s="46"/>
      <c r="NOA62" s="46"/>
      <c r="NOB62" s="46"/>
      <c r="NOC62" s="46"/>
      <c r="NOD62" s="46"/>
      <c r="NOE62" s="46"/>
      <c r="NOF62" s="46"/>
      <c r="NOG62" s="46"/>
      <c r="NOH62" s="46"/>
      <c r="NOI62" s="46"/>
      <c r="NOJ62" s="46"/>
      <c r="NOK62" s="46"/>
      <c r="NOL62" s="46"/>
      <c r="NOM62" s="46"/>
      <c r="NON62" s="46"/>
      <c r="NOO62" s="46"/>
      <c r="NOP62" s="46"/>
      <c r="NOQ62" s="46"/>
      <c r="NOR62" s="46"/>
      <c r="NOS62" s="46"/>
      <c r="NOT62" s="46"/>
      <c r="NOU62" s="46"/>
      <c r="NOV62" s="46"/>
      <c r="NOW62" s="46"/>
      <c r="NOX62" s="46"/>
      <c r="NOY62" s="46"/>
      <c r="NOZ62" s="46"/>
      <c r="NPA62" s="46"/>
      <c r="NPB62" s="46"/>
      <c r="NPC62" s="46"/>
      <c r="NPD62" s="46"/>
      <c r="NPE62" s="46"/>
      <c r="NPF62" s="46"/>
      <c r="NPG62" s="46"/>
      <c r="NPH62" s="46"/>
      <c r="NPI62" s="46"/>
      <c r="NPJ62" s="46"/>
      <c r="NPK62" s="46"/>
      <c r="NPL62" s="46"/>
      <c r="NPM62" s="46"/>
      <c r="NPN62" s="46"/>
      <c r="NPO62" s="46"/>
      <c r="NPP62" s="46"/>
      <c r="NPQ62" s="46"/>
      <c r="NPR62" s="46"/>
      <c r="NPS62" s="46"/>
      <c r="NPT62" s="46"/>
      <c r="NPU62" s="46"/>
      <c r="NPV62" s="46"/>
      <c r="NPW62" s="46"/>
      <c r="NPX62" s="46"/>
      <c r="NPY62" s="46"/>
      <c r="NPZ62" s="46"/>
      <c r="NQA62" s="46"/>
      <c r="NQB62" s="46"/>
      <c r="NQC62" s="46"/>
      <c r="NQD62" s="46"/>
      <c r="NQE62" s="46"/>
      <c r="NQF62" s="46"/>
      <c r="NQG62" s="46"/>
      <c r="NQH62" s="46"/>
      <c r="NQI62" s="46"/>
      <c r="NQJ62" s="46"/>
      <c r="NQK62" s="46"/>
      <c r="NQL62" s="46"/>
      <c r="NQM62" s="46"/>
      <c r="NQN62" s="46"/>
      <c r="NQO62" s="46"/>
      <c r="NQP62" s="46"/>
      <c r="NQQ62" s="46"/>
      <c r="NQR62" s="46"/>
      <c r="NQS62" s="46"/>
      <c r="NQT62" s="46"/>
      <c r="NQU62" s="46"/>
      <c r="NQV62" s="46"/>
      <c r="NQW62" s="46"/>
      <c r="NQX62" s="46"/>
      <c r="NQY62" s="46"/>
      <c r="NQZ62" s="46"/>
      <c r="NRA62" s="46"/>
      <c r="NRB62" s="46"/>
      <c r="NRC62" s="46"/>
      <c r="NRD62" s="46"/>
      <c r="NRE62" s="46"/>
      <c r="NRF62" s="46"/>
      <c r="NRG62" s="46"/>
      <c r="NRH62" s="46"/>
      <c r="NRI62" s="46"/>
      <c r="NRJ62" s="46"/>
      <c r="NRK62" s="46"/>
      <c r="NRL62" s="46"/>
      <c r="NRM62" s="46"/>
      <c r="NRN62" s="46"/>
      <c r="NRO62" s="46"/>
      <c r="NRP62" s="46"/>
      <c r="NRQ62" s="46"/>
      <c r="NRR62" s="46"/>
      <c r="NRS62" s="46"/>
      <c r="NRT62" s="46"/>
      <c r="NRU62" s="46"/>
      <c r="NRV62" s="46"/>
      <c r="NRW62" s="46"/>
      <c r="NRX62" s="46"/>
      <c r="NRY62" s="46"/>
      <c r="NRZ62" s="46"/>
      <c r="NSA62" s="46"/>
      <c r="NSB62" s="46"/>
      <c r="NSC62" s="46"/>
      <c r="NSD62" s="46"/>
      <c r="NSE62" s="46"/>
      <c r="NSF62" s="46"/>
      <c r="NSG62" s="46"/>
      <c r="NSH62" s="46"/>
      <c r="NSI62" s="46"/>
      <c r="NSJ62" s="46"/>
      <c r="NSK62" s="46"/>
      <c r="NSL62" s="46"/>
      <c r="NSM62" s="46"/>
      <c r="NSN62" s="46"/>
      <c r="NSO62" s="46"/>
      <c r="NSP62" s="46"/>
      <c r="NSQ62" s="46"/>
      <c r="NSR62" s="46"/>
      <c r="NSS62" s="46"/>
      <c r="NST62" s="46"/>
      <c r="NSU62" s="46"/>
      <c r="NSV62" s="46"/>
      <c r="NSW62" s="46"/>
      <c r="NSX62" s="46"/>
      <c r="NSY62" s="46"/>
      <c r="NSZ62" s="46"/>
      <c r="NTA62" s="46"/>
      <c r="NTB62" s="46"/>
      <c r="NTC62" s="46"/>
      <c r="NTD62" s="46"/>
      <c r="NTE62" s="46"/>
      <c r="NTF62" s="46"/>
      <c r="NTG62" s="46"/>
      <c r="NTH62" s="46"/>
      <c r="NTI62" s="46"/>
      <c r="NTJ62" s="46"/>
      <c r="NTK62" s="46"/>
      <c r="NTL62" s="46"/>
      <c r="NTM62" s="46"/>
      <c r="NTN62" s="46"/>
      <c r="NTO62" s="46"/>
      <c r="NTP62" s="46"/>
      <c r="NTQ62" s="46"/>
      <c r="NTR62" s="46"/>
      <c r="NTS62" s="46"/>
      <c r="NTT62" s="46"/>
      <c r="NTU62" s="46"/>
      <c r="NTV62" s="46"/>
      <c r="NTW62" s="46"/>
      <c r="NTX62" s="46"/>
      <c r="NTY62" s="46"/>
      <c r="NTZ62" s="46"/>
      <c r="NUA62" s="46"/>
      <c r="NUB62" s="46"/>
      <c r="NUC62" s="46"/>
      <c r="NUD62" s="46"/>
      <c r="NUE62" s="46"/>
      <c r="NUF62" s="46"/>
      <c r="NUG62" s="46"/>
      <c r="NUH62" s="46"/>
      <c r="NUI62" s="46"/>
      <c r="NUJ62" s="46"/>
      <c r="NUK62" s="46"/>
      <c r="NUL62" s="46"/>
      <c r="NUM62" s="46"/>
      <c r="NUN62" s="46"/>
      <c r="NUO62" s="46"/>
      <c r="NUP62" s="46"/>
      <c r="NUQ62" s="46"/>
      <c r="NUR62" s="46"/>
      <c r="NUS62" s="46"/>
      <c r="NUT62" s="46"/>
      <c r="NUU62" s="46"/>
      <c r="NUV62" s="46"/>
      <c r="NUW62" s="46"/>
      <c r="NUX62" s="46"/>
      <c r="NUY62" s="46"/>
      <c r="NUZ62" s="46"/>
      <c r="NVA62" s="46"/>
      <c r="NVB62" s="46"/>
      <c r="NVC62" s="46"/>
      <c r="NVD62" s="46"/>
      <c r="NVE62" s="46"/>
      <c r="NVF62" s="46"/>
      <c r="NVG62" s="46"/>
      <c r="NVH62" s="46"/>
      <c r="NVI62" s="46"/>
      <c r="NVJ62" s="46"/>
      <c r="NVK62" s="46"/>
      <c r="NVL62" s="46"/>
      <c r="NVM62" s="46"/>
      <c r="NVN62" s="46"/>
      <c r="NVO62" s="46"/>
      <c r="NVP62" s="46"/>
      <c r="NVQ62" s="46"/>
      <c r="NVR62" s="46"/>
      <c r="NVS62" s="46"/>
      <c r="NVT62" s="46"/>
      <c r="NVU62" s="46"/>
      <c r="NVV62" s="46"/>
      <c r="NVW62" s="46"/>
      <c r="NVX62" s="46"/>
      <c r="NVY62" s="46"/>
      <c r="NVZ62" s="46"/>
      <c r="NWA62" s="46"/>
      <c r="NWB62" s="46"/>
      <c r="NWC62" s="46"/>
      <c r="NWD62" s="46"/>
      <c r="NWE62" s="46"/>
      <c r="NWF62" s="46"/>
      <c r="NWG62" s="46"/>
      <c r="NWH62" s="46"/>
      <c r="NWI62" s="46"/>
      <c r="NWJ62" s="46"/>
      <c r="NWK62" s="46"/>
      <c r="NWL62" s="46"/>
      <c r="NWM62" s="46"/>
      <c r="NWN62" s="46"/>
      <c r="NWO62" s="46"/>
      <c r="NWP62" s="46"/>
      <c r="NWQ62" s="46"/>
      <c r="NWR62" s="46"/>
      <c r="NWS62" s="46"/>
      <c r="NWT62" s="46"/>
      <c r="NWU62" s="46"/>
      <c r="NWV62" s="46"/>
      <c r="NWW62" s="46"/>
      <c r="NWX62" s="46"/>
      <c r="NWY62" s="46"/>
      <c r="NWZ62" s="46"/>
      <c r="NXA62" s="46"/>
      <c r="NXB62" s="46"/>
      <c r="NXC62" s="46"/>
      <c r="NXD62" s="46"/>
      <c r="NXE62" s="46"/>
      <c r="NXF62" s="46"/>
      <c r="NXG62" s="46"/>
      <c r="NXH62" s="46"/>
      <c r="NXI62" s="46"/>
      <c r="NXJ62" s="46"/>
      <c r="NXK62" s="46"/>
      <c r="NXL62" s="46"/>
      <c r="NXM62" s="46"/>
      <c r="NXN62" s="46"/>
      <c r="NXO62" s="46"/>
      <c r="NXP62" s="46"/>
      <c r="NXQ62" s="46"/>
      <c r="NXR62" s="46"/>
      <c r="NXS62" s="46"/>
      <c r="NXT62" s="46"/>
      <c r="NXU62" s="46"/>
      <c r="NXV62" s="46"/>
      <c r="NXW62" s="46"/>
      <c r="NXX62" s="46"/>
      <c r="NXY62" s="46"/>
      <c r="NXZ62" s="46"/>
      <c r="NYA62" s="46"/>
      <c r="NYB62" s="46"/>
      <c r="NYC62" s="46"/>
      <c r="NYD62" s="46"/>
      <c r="NYE62" s="46"/>
      <c r="NYF62" s="46"/>
      <c r="NYG62" s="46"/>
      <c r="NYH62" s="46"/>
      <c r="NYI62" s="46"/>
      <c r="NYJ62" s="46"/>
      <c r="NYK62" s="46"/>
      <c r="NYL62" s="46"/>
      <c r="NYM62" s="46"/>
      <c r="NYN62" s="46"/>
      <c r="NYO62" s="46"/>
      <c r="NYP62" s="46"/>
      <c r="NYQ62" s="46"/>
      <c r="NYR62" s="46"/>
      <c r="NYS62" s="46"/>
      <c r="NYT62" s="46"/>
      <c r="NYU62" s="46"/>
      <c r="NYV62" s="46"/>
      <c r="NYW62" s="46"/>
      <c r="NYX62" s="46"/>
      <c r="NYY62" s="46"/>
      <c r="NYZ62" s="46"/>
      <c r="NZA62" s="46"/>
      <c r="NZB62" s="46"/>
      <c r="NZC62" s="46"/>
      <c r="NZD62" s="46"/>
      <c r="NZE62" s="46"/>
      <c r="NZF62" s="46"/>
      <c r="NZG62" s="46"/>
      <c r="NZH62" s="46"/>
      <c r="NZI62" s="46"/>
      <c r="NZJ62" s="46"/>
      <c r="NZK62" s="46"/>
      <c r="NZL62" s="46"/>
      <c r="NZM62" s="46"/>
      <c r="NZN62" s="46"/>
      <c r="NZO62" s="46"/>
      <c r="NZP62" s="46"/>
      <c r="NZQ62" s="46"/>
      <c r="NZR62" s="46"/>
      <c r="NZS62" s="46"/>
      <c r="NZT62" s="46"/>
      <c r="NZU62" s="46"/>
      <c r="NZV62" s="46"/>
      <c r="NZW62" s="46"/>
      <c r="NZX62" s="46"/>
      <c r="NZY62" s="46"/>
      <c r="NZZ62" s="46"/>
      <c r="OAA62" s="46"/>
      <c r="OAB62" s="46"/>
      <c r="OAC62" s="46"/>
      <c r="OAD62" s="46"/>
      <c r="OAE62" s="46"/>
      <c r="OAF62" s="46"/>
      <c r="OAG62" s="46"/>
      <c r="OAH62" s="46"/>
      <c r="OAI62" s="46"/>
      <c r="OAJ62" s="46"/>
      <c r="OAK62" s="46"/>
      <c r="OAL62" s="46"/>
      <c r="OAM62" s="46"/>
      <c r="OAN62" s="46"/>
      <c r="OAO62" s="46"/>
      <c r="OAP62" s="46"/>
      <c r="OAQ62" s="46"/>
      <c r="OAR62" s="46"/>
      <c r="OAS62" s="46"/>
      <c r="OAT62" s="46"/>
      <c r="OAU62" s="46"/>
      <c r="OAV62" s="46"/>
      <c r="OAW62" s="46"/>
      <c r="OAX62" s="46"/>
      <c r="OAY62" s="46"/>
      <c r="OAZ62" s="46"/>
      <c r="OBA62" s="46"/>
      <c r="OBB62" s="46"/>
      <c r="OBC62" s="46"/>
      <c r="OBD62" s="46"/>
      <c r="OBE62" s="46"/>
      <c r="OBF62" s="46"/>
      <c r="OBG62" s="46"/>
      <c r="OBH62" s="46"/>
      <c r="OBI62" s="46"/>
      <c r="OBJ62" s="46"/>
      <c r="OBK62" s="46"/>
      <c r="OBL62" s="46"/>
      <c r="OBM62" s="46"/>
      <c r="OBN62" s="46"/>
      <c r="OBO62" s="46"/>
      <c r="OBP62" s="46"/>
      <c r="OBQ62" s="46"/>
      <c r="OBR62" s="46"/>
      <c r="OBS62" s="46"/>
      <c r="OBT62" s="46"/>
      <c r="OBU62" s="46"/>
      <c r="OBV62" s="46"/>
      <c r="OBW62" s="46"/>
      <c r="OBX62" s="46"/>
      <c r="OBY62" s="46"/>
      <c r="OBZ62" s="46"/>
      <c r="OCA62" s="46"/>
      <c r="OCB62" s="46"/>
      <c r="OCC62" s="46"/>
      <c r="OCD62" s="46"/>
      <c r="OCE62" s="46"/>
      <c r="OCF62" s="46"/>
      <c r="OCG62" s="46"/>
      <c r="OCH62" s="46"/>
      <c r="OCI62" s="46"/>
      <c r="OCJ62" s="46"/>
      <c r="OCK62" s="46"/>
      <c r="OCL62" s="46"/>
      <c r="OCM62" s="46"/>
      <c r="OCN62" s="46"/>
      <c r="OCO62" s="46"/>
      <c r="OCP62" s="46"/>
      <c r="OCQ62" s="46"/>
      <c r="OCR62" s="46"/>
      <c r="OCS62" s="46"/>
      <c r="OCT62" s="46"/>
      <c r="OCU62" s="46"/>
      <c r="OCV62" s="46"/>
      <c r="OCW62" s="46"/>
      <c r="OCX62" s="46"/>
      <c r="OCY62" s="46"/>
      <c r="OCZ62" s="46"/>
      <c r="ODA62" s="46"/>
      <c r="ODB62" s="46"/>
      <c r="ODC62" s="46"/>
      <c r="ODD62" s="46"/>
      <c r="ODE62" s="46"/>
      <c r="ODF62" s="46"/>
      <c r="ODG62" s="46"/>
      <c r="ODH62" s="46"/>
      <c r="ODI62" s="46"/>
      <c r="ODJ62" s="46"/>
      <c r="ODK62" s="46"/>
      <c r="ODL62" s="46"/>
      <c r="ODM62" s="46"/>
      <c r="ODN62" s="46"/>
      <c r="ODO62" s="46"/>
      <c r="ODP62" s="46"/>
      <c r="ODQ62" s="46"/>
      <c r="ODR62" s="46"/>
      <c r="ODS62" s="46"/>
      <c r="ODT62" s="46"/>
      <c r="ODU62" s="46"/>
      <c r="ODV62" s="46"/>
      <c r="ODW62" s="46"/>
      <c r="ODX62" s="46"/>
      <c r="ODY62" s="46"/>
      <c r="ODZ62" s="46"/>
      <c r="OEA62" s="46"/>
      <c r="OEB62" s="46"/>
      <c r="OEC62" s="46"/>
      <c r="OED62" s="46"/>
      <c r="OEE62" s="46"/>
      <c r="OEF62" s="46"/>
      <c r="OEG62" s="46"/>
      <c r="OEH62" s="46"/>
      <c r="OEI62" s="46"/>
      <c r="OEJ62" s="46"/>
      <c r="OEK62" s="46"/>
      <c r="OEL62" s="46"/>
      <c r="OEM62" s="46"/>
      <c r="OEN62" s="46"/>
      <c r="OEO62" s="46"/>
      <c r="OEP62" s="46"/>
      <c r="OEQ62" s="46"/>
      <c r="OER62" s="46"/>
      <c r="OES62" s="46"/>
      <c r="OET62" s="46"/>
      <c r="OEU62" s="46"/>
      <c r="OEV62" s="46"/>
      <c r="OEW62" s="46"/>
      <c r="OEX62" s="46"/>
      <c r="OEY62" s="46"/>
      <c r="OEZ62" s="46"/>
      <c r="OFA62" s="46"/>
      <c r="OFB62" s="46"/>
      <c r="OFC62" s="46"/>
      <c r="OFD62" s="46"/>
      <c r="OFE62" s="46"/>
      <c r="OFF62" s="46"/>
      <c r="OFG62" s="46"/>
      <c r="OFH62" s="46"/>
      <c r="OFI62" s="46"/>
      <c r="OFJ62" s="46"/>
      <c r="OFK62" s="46"/>
      <c r="OFL62" s="46"/>
      <c r="OFM62" s="46"/>
      <c r="OFN62" s="46"/>
      <c r="OFO62" s="46"/>
      <c r="OFP62" s="46"/>
      <c r="OFQ62" s="46"/>
      <c r="OFR62" s="46"/>
      <c r="OFS62" s="46"/>
      <c r="OFT62" s="46"/>
      <c r="OFU62" s="46"/>
      <c r="OFV62" s="46"/>
      <c r="OFW62" s="46"/>
      <c r="OFX62" s="46"/>
      <c r="OFY62" s="46"/>
      <c r="OFZ62" s="46"/>
      <c r="OGA62" s="46"/>
      <c r="OGB62" s="46"/>
      <c r="OGC62" s="46"/>
      <c r="OGD62" s="46"/>
      <c r="OGE62" s="46"/>
      <c r="OGF62" s="46"/>
      <c r="OGG62" s="46"/>
      <c r="OGH62" s="46"/>
      <c r="OGI62" s="46"/>
      <c r="OGJ62" s="46"/>
      <c r="OGK62" s="46"/>
      <c r="OGL62" s="46"/>
      <c r="OGM62" s="46"/>
      <c r="OGN62" s="46"/>
      <c r="OGO62" s="46"/>
      <c r="OGP62" s="46"/>
      <c r="OGQ62" s="46"/>
      <c r="OGR62" s="46"/>
      <c r="OGS62" s="46"/>
      <c r="OGT62" s="46"/>
      <c r="OGU62" s="46"/>
      <c r="OGV62" s="46"/>
      <c r="OGW62" s="46"/>
      <c r="OGX62" s="46"/>
      <c r="OGY62" s="46"/>
      <c r="OGZ62" s="46"/>
      <c r="OHA62" s="46"/>
      <c r="OHB62" s="46"/>
      <c r="OHC62" s="46"/>
      <c r="OHD62" s="46"/>
      <c r="OHE62" s="46"/>
      <c r="OHF62" s="46"/>
      <c r="OHG62" s="46"/>
      <c r="OHH62" s="46"/>
      <c r="OHI62" s="46"/>
      <c r="OHJ62" s="46"/>
      <c r="OHK62" s="46"/>
      <c r="OHL62" s="46"/>
      <c r="OHM62" s="46"/>
      <c r="OHN62" s="46"/>
      <c r="OHO62" s="46"/>
      <c r="OHP62" s="46"/>
      <c r="OHQ62" s="46"/>
      <c r="OHR62" s="46"/>
      <c r="OHS62" s="46"/>
      <c r="OHT62" s="46"/>
      <c r="OHU62" s="46"/>
      <c r="OHV62" s="46"/>
      <c r="OHW62" s="46"/>
      <c r="OHX62" s="46"/>
      <c r="OHY62" s="46"/>
      <c r="OHZ62" s="46"/>
      <c r="OIA62" s="46"/>
      <c r="OIB62" s="46"/>
      <c r="OIC62" s="46"/>
      <c r="OID62" s="46"/>
      <c r="OIE62" s="46"/>
      <c r="OIF62" s="46"/>
      <c r="OIG62" s="46"/>
      <c r="OIH62" s="46"/>
      <c r="OII62" s="46"/>
      <c r="OIJ62" s="46"/>
      <c r="OIK62" s="46"/>
      <c r="OIL62" s="46"/>
      <c r="OIM62" s="46"/>
      <c r="OIN62" s="46"/>
      <c r="OIO62" s="46"/>
      <c r="OIP62" s="46"/>
      <c r="OIQ62" s="46"/>
      <c r="OIR62" s="46"/>
      <c r="OIS62" s="46"/>
      <c r="OIT62" s="46"/>
      <c r="OIU62" s="46"/>
      <c r="OIV62" s="46"/>
      <c r="OIW62" s="46"/>
      <c r="OIX62" s="46"/>
      <c r="OIY62" s="46"/>
      <c r="OIZ62" s="46"/>
      <c r="OJA62" s="46"/>
      <c r="OJB62" s="46"/>
      <c r="OJC62" s="46"/>
      <c r="OJD62" s="46"/>
      <c r="OJE62" s="46"/>
      <c r="OJF62" s="46"/>
      <c r="OJG62" s="46"/>
      <c r="OJH62" s="46"/>
      <c r="OJI62" s="46"/>
      <c r="OJJ62" s="46"/>
      <c r="OJK62" s="46"/>
      <c r="OJL62" s="46"/>
      <c r="OJM62" s="46"/>
      <c r="OJN62" s="46"/>
      <c r="OJO62" s="46"/>
      <c r="OJP62" s="46"/>
      <c r="OJQ62" s="46"/>
      <c r="OJR62" s="46"/>
      <c r="OJS62" s="46"/>
      <c r="OJT62" s="46"/>
      <c r="OJU62" s="46"/>
      <c r="OJV62" s="46"/>
      <c r="OJW62" s="46"/>
      <c r="OJX62" s="46"/>
      <c r="OJY62" s="46"/>
      <c r="OJZ62" s="46"/>
      <c r="OKA62" s="46"/>
      <c r="OKB62" s="46"/>
      <c r="OKC62" s="46"/>
      <c r="OKD62" s="46"/>
      <c r="OKE62" s="46"/>
      <c r="OKF62" s="46"/>
      <c r="OKG62" s="46"/>
      <c r="OKH62" s="46"/>
      <c r="OKI62" s="46"/>
      <c r="OKJ62" s="46"/>
      <c r="OKK62" s="46"/>
      <c r="OKL62" s="46"/>
      <c r="OKM62" s="46"/>
      <c r="OKN62" s="46"/>
      <c r="OKO62" s="46"/>
      <c r="OKP62" s="46"/>
      <c r="OKQ62" s="46"/>
      <c r="OKR62" s="46"/>
      <c r="OKS62" s="46"/>
      <c r="OKT62" s="46"/>
      <c r="OKU62" s="46"/>
      <c r="OKV62" s="46"/>
      <c r="OKW62" s="46"/>
      <c r="OKX62" s="46"/>
      <c r="OKY62" s="46"/>
      <c r="OKZ62" s="46"/>
      <c r="OLA62" s="46"/>
      <c r="OLB62" s="46"/>
      <c r="OLC62" s="46"/>
      <c r="OLD62" s="46"/>
      <c r="OLE62" s="46"/>
      <c r="OLF62" s="46"/>
      <c r="OLG62" s="46"/>
      <c r="OLH62" s="46"/>
      <c r="OLI62" s="46"/>
      <c r="OLJ62" s="46"/>
      <c r="OLK62" s="46"/>
      <c r="OLL62" s="46"/>
      <c r="OLM62" s="46"/>
      <c r="OLN62" s="46"/>
      <c r="OLO62" s="46"/>
      <c r="OLP62" s="46"/>
      <c r="OLQ62" s="46"/>
      <c r="OLR62" s="46"/>
      <c r="OLS62" s="46"/>
      <c r="OLT62" s="46"/>
      <c r="OLU62" s="46"/>
      <c r="OLV62" s="46"/>
      <c r="OLW62" s="46"/>
      <c r="OLX62" s="46"/>
      <c r="OLY62" s="46"/>
      <c r="OLZ62" s="46"/>
      <c r="OMA62" s="46"/>
      <c r="OMB62" s="46"/>
      <c r="OMC62" s="46"/>
      <c r="OMD62" s="46"/>
      <c r="OME62" s="46"/>
      <c r="OMF62" s="46"/>
      <c r="OMG62" s="46"/>
      <c r="OMH62" s="46"/>
      <c r="OMI62" s="46"/>
      <c r="OMJ62" s="46"/>
      <c r="OMK62" s="46"/>
      <c r="OML62" s="46"/>
      <c r="OMM62" s="46"/>
      <c r="OMN62" s="46"/>
      <c r="OMO62" s="46"/>
      <c r="OMP62" s="46"/>
      <c r="OMQ62" s="46"/>
      <c r="OMR62" s="46"/>
      <c r="OMS62" s="46"/>
      <c r="OMT62" s="46"/>
      <c r="OMU62" s="46"/>
      <c r="OMV62" s="46"/>
      <c r="OMW62" s="46"/>
      <c r="OMX62" s="46"/>
      <c r="OMY62" s="46"/>
      <c r="OMZ62" s="46"/>
      <c r="ONA62" s="46"/>
      <c r="ONB62" s="46"/>
      <c r="ONC62" s="46"/>
      <c r="OND62" s="46"/>
      <c r="ONE62" s="46"/>
      <c r="ONF62" s="46"/>
      <c r="ONG62" s="46"/>
      <c r="ONH62" s="46"/>
      <c r="ONI62" s="46"/>
      <c r="ONJ62" s="46"/>
      <c r="ONK62" s="46"/>
      <c r="ONL62" s="46"/>
      <c r="ONM62" s="46"/>
      <c r="ONN62" s="46"/>
      <c r="ONO62" s="46"/>
      <c r="ONP62" s="46"/>
      <c r="ONQ62" s="46"/>
      <c r="ONR62" s="46"/>
      <c r="ONS62" s="46"/>
      <c r="ONT62" s="46"/>
      <c r="ONU62" s="46"/>
      <c r="ONV62" s="46"/>
      <c r="ONW62" s="46"/>
      <c r="ONX62" s="46"/>
      <c r="ONY62" s="46"/>
      <c r="ONZ62" s="46"/>
      <c r="OOA62" s="46"/>
      <c r="OOB62" s="46"/>
      <c r="OOC62" s="46"/>
      <c r="OOD62" s="46"/>
      <c r="OOE62" s="46"/>
      <c r="OOF62" s="46"/>
      <c r="OOG62" s="46"/>
      <c r="OOH62" s="46"/>
      <c r="OOI62" s="46"/>
      <c r="OOJ62" s="46"/>
      <c r="OOK62" s="46"/>
      <c r="OOL62" s="46"/>
      <c r="OOM62" s="46"/>
      <c r="OON62" s="46"/>
      <c r="OOO62" s="46"/>
      <c r="OOP62" s="46"/>
      <c r="OOQ62" s="46"/>
      <c r="OOR62" s="46"/>
      <c r="OOS62" s="46"/>
      <c r="OOT62" s="46"/>
      <c r="OOU62" s="46"/>
      <c r="OOV62" s="46"/>
      <c r="OOW62" s="46"/>
      <c r="OOX62" s="46"/>
      <c r="OOY62" s="46"/>
      <c r="OOZ62" s="46"/>
      <c r="OPA62" s="46"/>
      <c r="OPB62" s="46"/>
      <c r="OPC62" s="46"/>
      <c r="OPD62" s="46"/>
      <c r="OPE62" s="46"/>
      <c r="OPF62" s="46"/>
      <c r="OPG62" s="46"/>
      <c r="OPH62" s="46"/>
      <c r="OPI62" s="46"/>
      <c r="OPJ62" s="46"/>
      <c r="OPK62" s="46"/>
      <c r="OPL62" s="46"/>
      <c r="OPM62" s="46"/>
      <c r="OPN62" s="46"/>
      <c r="OPO62" s="46"/>
      <c r="OPP62" s="46"/>
      <c r="OPQ62" s="46"/>
      <c r="OPR62" s="46"/>
      <c r="OPS62" s="46"/>
      <c r="OPT62" s="46"/>
      <c r="OPU62" s="46"/>
      <c r="OPV62" s="46"/>
      <c r="OPW62" s="46"/>
      <c r="OPX62" s="46"/>
      <c r="OPY62" s="46"/>
      <c r="OPZ62" s="46"/>
      <c r="OQA62" s="46"/>
      <c r="OQB62" s="46"/>
      <c r="OQC62" s="46"/>
      <c r="OQD62" s="46"/>
      <c r="OQE62" s="46"/>
      <c r="OQF62" s="46"/>
      <c r="OQG62" s="46"/>
      <c r="OQH62" s="46"/>
      <c r="OQI62" s="46"/>
      <c r="OQJ62" s="46"/>
      <c r="OQK62" s="46"/>
      <c r="OQL62" s="46"/>
      <c r="OQM62" s="46"/>
      <c r="OQN62" s="46"/>
      <c r="OQO62" s="46"/>
      <c r="OQP62" s="46"/>
      <c r="OQQ62" s="46"/>
      <c r="OQR62" s="46"/>
      <c r="OQS62" s="46"/>
      <c r="OQT62" s="46"/>
      <c r="OQU62" s="46"/>
      <c r="OQV62" s="46"/>
      <c r="OQW62" s="46"/>
      <c r="OQX62" s="46"/>
      <c r="OQY62" s="46"/>
      <c r="OQZ62" s="46"/>
      <c r="ORA62" s="46"/>
      <c r="ORB62" s="46"/>
      <c r="ORC62" s="46"/>
      <c r="ORD62" s="46"/>
      <c r="ORE62" s="46"/>
      <c r="ORF62" s="46"/>
      <c r="ORG62" s="46"/>
      <c r="ORH62" s="46"/>
      <c r="ORI62" s="46"/>
      <c r="ORJ62" s="46"/>
      <c r="ORK62" s="46"/>
      <c r="ORL62" s="46"/>
      <c r="ORM62" s="46"/>
      <c r="ORN62" s="46"/>
      <c r="ORO62" s="46"/>
      <c r="ORP62" s="46"/>
      <c r="ORQ62" s="46"/>
      <c r="ORR62" s="46"/>
      <c r="ORS62" s="46"/>
      <c r="ORT62" s="46"/>
      <c r="ORU62" s="46"/>
      <c r="ORV62" s="46"/>
      <c r="ORW62" s="46"/>
      <c r="ORX62" s="46"/>
      <c r="ORY62" s="46"/>
      <c r="ORZ62" s="46"/>
      <c r="OSA62" s="46"/>
      <c r="OSB62" s="46"/>
      <c r="OSC62" s="46"/>
      <c r="OSD62" s="46"/>
      <c r="OSE62" s="46"/>
      <c r="OSF62" s="46"/>
      <c r="OSG62" s="46"/>
      <c r="OSH62" s="46"/>
      <c r="OSI62" s="46"/>
      <c r="OSJ62" s="46"/>
      <c r="OSK62" s="46"/>
      <c r="OSL62" s="46"/>
      <c r="OSM62" s="46"/>
      <c r="OSN62" s="46"/>
      <c r="OSO62" s="46"/>
      <c r="OSP62" s="46"/>
      <c r="OSQ62" s="46"/>
      <c r="OSR62" s="46"/>
      <c r="OSS62" s="46"/>
      <c r="OST62" s="46"/>
      <c r="OSU62" s="46"/>
      <c r="OSV62" s="46"/>
      <c r="OSW62" s="46"/>
      <c r="OSX62" s="46"/>
      <c r="OSY62" s="46"/>
      <c r="OSZ62" s="46"/>
      <c r="OTA62" s="46"/>
      <c r="OTB62" s="46"/>
      <c r="OTC62" s="46"/>
      <c r="OTD62" s="46"/>
      <c r="OTE62" s="46"/>
      <c r="OTF62" s="46"/>
      <c r="OTG62" s="46"/>
      <c r="OTH62" s="46"/>
      <c r="OTI62" s="46"/>
      <c r="OTJ62" s="46"/>
      <c r="OTK62" s="46"/>
      <c r="OTL62" s="46"/>
      <c r="OTM62" s="46"/>
      <c r="OTN62" s="46"/>
      <c r="OTO62" s="46"/>
      <c r="OTP62" s="46"/>
      <c r="OTQ62" s="46"/>
      <c r="OTR62" s="46"/>
      <c r="OTS62" s="46"/>
      <c r="OTT62" s="46"/>
      <c r="OTU62" s="46"/>
      <c r="OTV62" s="46"/>
      <c r="OTW62" s="46"/>
      <c r="OTX62" s="46"/>
      <c r="OTY62" s="46"/>
      <c r="OTZ62" s="46"/>
      <c r="OUA62" s="46"/>
      <c r="OUB62" s="46"/>
      <c r="OUC62" s="46"/>
      <c r="OUD62" s="46"/>
      <c r="OUE62" s="46"/>
      <c r="OUF62" s="46"/>
      <c r="OUG62" s="46"/>
      <c r="OUH62" s="46"/>
      <c r="OUI62" s="46"/>
      <c r="OUJ62" s="46"/>
      <c r="OUK62" s="46"/>
      <c r="OUL62" s="46"/>
      <c r="OUM62" s="46"/>
      <c r="OUN62" s="46"/>
      <c r="OUO62" s="46"/>
      <c r="OUP62" s="46"/>
      <c r="OUQ62" s="46"/>
      <c r="OUR62" s="46"/>
      <c r="OUS62" s="46"/>
      <c r="OUT62" s="46"/>
      <c r="OUU62" s="46"/>
      <c r="OUV62" s="46"/>
      <c r="OUW62" s="46"/>
      <c r="OUX62" s="46"/>
      <c r="OUY62" s="46"/>
      <c r="OUZ62" s="46"/>
      <c r="OVA62" s="46"/>
      <c r="OVB62" s="46"/>
      <c r="OVC62" s="46"/>
      <c r="OVD62" s="46"/>
      <c r="OVE62" s="46"/>
      <c r="OVF62" s="46"/>
      <c r="OVG62" s="46"/>
      <c r="OVH62" s="46"/>
      <c r="OVI62" s="46"/>
      <c r="OVJ62" s="46"/>
      <c r="OVK62" s="46"/>
      <c r="OVL62" s="46"/>
      <c r="OVM62" s="46"/>
      <c r="OVN62" s="46"/>
      <c r="OVO62" s="46"/>
      <c r="OVP62" s="46"/>
      <c r="OVQ62" s="46"/>
      <c r="OVR62" s="46"/>
      <c r="OVS62" s="46"/>
      <c r="OVT62" s="46"/>
      <c r="OVU62" s="46"/>
      <c r="OVV62" s="46"/>
      <c r="OVW62" s="46"/>
      <c r="OVX62" s="46"/>
      <c r="OVY62" s="46"/>
      <c r="OVZ62" s="46"/>
      <c r="OWA62" s="46"/>
      <c r="OWB62" s="46"/>
      <c r="OWC62" s="46"/>
      <c r="OWD62" s="46"/>
      <c r="OWE62" s="46"/>
      <c r="OWF62" s="46"/>
      <c r="OWG62" s="46"/>
      <c r="OWH62" s="46"/>
      <c r="OWI62" s="46"/>
      <c r="OWJ62" s="46"/>
      <c r="OWK62" s="46"/>
      <c r="OWL62" s="46"/>
      <c r="OWM62" s="46"/>
      <c r="OWN62" s="46"/>
      <c r="OWO62" s="46"/>
      <c r="OWP62" s="46"/>
      <c r="OWQ62" s="46"/>
      <c r="OWR62" s="46"/>
      <c r="OWS62" s="46"/>
      <c r="OWT62" s="46"/>
      <c r="OWU62" s="46"/>
      <c r="OWV62" s="46"/>
      <c r="OWW62" s="46"/>
      <c r="OWX62" s="46"/>
      <c r="OWY62" s="46"/>
      <c r="OWZ62" s="46"/>
      <c r="OXA62" s="46"/>
      <c r="OXB62" s="46"/>
      <c r="OXC62" s="46"/>
      <c r="OXD62" s="46"/>
      <c r="OXE62" s="46"/>
      <c r="OXF62" s="46"/>
      <c r="OXG62" s="46"/>
      <c r="OXH62" s="46"/>
      <c r="OXI62" s="46"/>
      <c r="OXJ62" s="46"/>
      <c r="OXK62" s="46"/>
      <c r="OXL62" s="46"/>
      <c r="OXM62" s="46"/>
      <c r="OXN62" s="46"/>
      <c r="OXO62" s="46"/>
      <c r="OXP62" s="46"/>
      <c r="OXQ62" s="46"/>
      <c r="OXR62" s="46"/>
      <c r="OXS62" s="46"/>
      <c r="OXT62" s="46"/>
      <c r="OXU62" s="46"/>
      <c r="OXV62" s="46"/>
      <c r="OXW62" s="46"/>
      <c r="OXX62" s="46"/>
      <c r="OXY62" s="46"/>
      <c r="OXZ62" s="46"/>
      <c r="OYA62" s="46"/>
      <c r="OYB62" s="46"/>
      <c r="OYC62" s="46"/>
      <c r="OYD62" s="46"/>
      <c r="OYE62" s="46"/>
      <c r="OYF62" s="46"/>
      <c r="OYG62" s="46"/>
      <c r="OYH62" s="46"/>
      <c r="OYI62" s="46"/>
      <c r="OYJ62" s="46"/>
      <c r="OYK62" s="46"/>
      <c r="OYL62" s="46"/>
      <c r="OYM62" s="46"/>
      <c r="OYN62" s="46"/>
      <c r="OYO62" s="46"/>
      <c r="OYP62" s="46"/>
      <c r="OYQ62" s="46"/>
      <c r="OYR62" s="46"/>
      <c r="OYS62" s="46"/>
      <c r="OYT62" s="46"/>
      <c r="OYU62" s="46"/>
      <c r="OYV62" s="46"/>
      <c r="OYW62" s="46"/>
      <c r="OYX62" s="46"/>
      <c r="OYY62" s="46"/>
      <c r="OYZ62" s="46"/>
      <c r="OZA62" s="46"/>
      <c r="OZB62" s="46"/>
      <c r="OZC62" s="46"/>
      <c r="OZD62" s="46"/>
      <c r="OZE62" s="46"/>
      <c r="OZF62" s="46"/>
      <c r="OZG62" s="46"/>
      <c r="OZH62" s="46"/>
      <c r="OZI62" s="46"/>
      <c r="OZJ62" s="46"/>
      <c r="OZK62" s="46"/>
      <c r="OZL62" s="46"/>
      <c r="OZM62" s="46"/>
      <c r="OZN62" s="46"/>
      <c r="OZO62" s="46"/>
      <c r="OZP62" s="46"/>
      <c r="OZQ62" s="46"/>
      <c r="OZR62" s="46"/>
      <c r="OZS62" s="46"/>
      <c r="OZT62" s="46"/>
      <c r="OZU62" s="46"/>
      <c r="OZV62" s="46"/>
      <c r="OZW62" s="46"/>
      <c r="OZX62" s="46"/>
      <c r="OZY62" s="46"/>
      <c r="OZZ62" s="46"/>
      <c r="PAA62" s="46"/>
      <c r="PAB62" s="46"/>
      <c r="PAC62" s="46"/>
      <c r="PAD62" s="46"/>
      <c r="PAE62" s="46"/>
      <c r="PAF62" s="46"/>
      <c r="PAG62" s="46"/>
      <c r="PAH62" s="46"/>
      <c r="PAI62" s="46"/>
      <c r="PAJ62" s="46"/>
      <c r="PAK62" s="46"/>
      <c r="PAL62" s="46"/>
      <c r="PAM62" s="46"/>
      <c r="PAN62" s="46"/>
      <c r="PAO62" s="46"/>
      <c r="PAP62" s="46"/>
      <c r="PAQ62" s="46"/>
      <c r="PAR62" s="46"/>
      <c r="PAS62" s="46"/>
      <c r="PAT62" s="46"/>
      <c r="PAU62" s="46"/>
      <c r="PAV62" s="46"/>
      <c r="PAW62" s="46"/>
      <c r="PAX62" s="46"/>
      <c r="PAY62" s="46"/>
      <c r="PAZ62" s="46"/>
      <c r="PBA62" s="46"/>
      <c r="PBB62" s="46"/>
      <c r="PBC62" s="46"/>
      <c r="PBD62" s="46"/>
      <c r="PBE62" s="46"/>
      <c r="PBF62" s="46"/>
      <c r="PBG62" s="46"/>
      <c r="PBH62" s="46"/>
      <c r="PBI62" s="46"/>
      <c r="PBJ62" s="46"/>
      <c r="PBK62" s="46"/>
      <c r="PBL62" s="46"/>
      <c r="PBM62" s="46"/>
      <c r="PBN62" s="46"/>
      <c r="PBO62" s="46"/>
      <c r="PBP62" s="46"/>
      <c r="PBQ62" s="46"/>
      <c r="PBR62" s="46"/>
      <c r="PBS62" s="46"/>
      <c r="PBT62" s="46"/>
      <c r="PBU62" s="46"/>
      <c r="PBV62" s="46"/>
      <c r="PBW62" s="46"/>
      <c r="PBX62" s="46"/>
      <c r="PBY62" s="46"/>
      <c r="PBZ62" s="46"/>
      <c r="PCA62" s="46"/>
      <c r="PCB62" s="46"/>
      <c r="PCC62" s="46"/>
      <c r="PCD62" s="46"/>
      <c r="PCE62" s="46"/>
      <c r="PCF62" s="46"/>
      <c r="PCG62" s="46"/>
      <c r="PCH62" s="46"/>
      <c r="PCI62" s="46"/>
      <c r="PCJ62" s="46"/>
      <c r="PCK62" s="46"/>
      <c r="PCL62" s="46"/>
      <c r="PCM62" s="46"/>
      <c r="PCN62" s="46"/>
      <c r="PCO62" s="46"/>
      <c r="PCP62" s="46"/>
      <c r="PCQ62" s="46"/>
      <c r="PCR62" s="46"/>
      <c r="PCS62" s="46"/>
      <c r="PCT62" s="46"/>
      <c r="PCU62" s="46"/>
      <c r="PCV62" s="46"/>
      <c r="PCW62" s="46"/>
      <c r="PCX62" s="46"/>
      <c r="PCY62" s="46"/>
      <c r="PCZ62" s="46"/>
      <c r="PDA62" s="46"/>
      <c r="PDB62" s="46"/>
      <c r="PDC62" s="46"/>
      <c r="PDD62" s="46"/>
      <c r="PDE62" s="46"/>
      <c r="PDF62" s="46"/>
      <c r="PDG62" s="46"/>
      <c r="PDH62" s="46"/>
      <c r="PDI62" s="46"/>
      <c r="PDJ62" s="46"/>
      <c r="PDK62" s="46"/>
      <c r="PDL62" s="46"/>
      <c r="PDM62" s="46"/>
      <c r="PDN62" s="46"/>
      <c r="PDO62" s="46"/>
      <c r="PDP62" s="46"/>
      <c r="PDQ62" s="46"/>
      <c r="PDR62" s="46"/>
      <c r="PDS62" s="46"/>
      <c r="PDT62" s="46"/>
      <c r="PDU62" s="46"/>
      <c r="PDV62" s="46"/>
      <c r="PDW62" s="46"/>
      <c r="PDX62" s="46"/>
      <c r="PDY62" s="46"/>
      <c r="PDZ62" s="46"/>
      <c r="PEA62" s="46"/>
      <c r="PEB62" s="46"/>
      <c r="PEC62" s="46"/>
      <c r="PED62" s="46"/>
      <c r="PEE62" s="46"/>
      <c r="PEF62" s="46"/>
      <c r="PEG62" s="46"/>
      <c r="PEH62" s="46"/>
      <c r="PEI62" s="46"/>
      <c r="PEJ62" s="46"/>
      <c r="PEK62" s="46"/>
      <c r="PEL62" s="46"/>
      <c r="PEM62" s="46"/>
      <c r="PEN62" s="46"/>
      <c r="PEO62" s="46"/>
      <c r="PEP62" s="46"/>
      <c r="PEQ62" s="46"/>
      <c r="PER62" s="46"/>
      <c r="PES62" s="46"/>
      <c r="PET62" s="46"/>
      <c r="PEU62" s="46"/>
      <c r="PEV62" s="46"/>
      <c r="PEW62" s="46"/>
      <c r="PEX62" s="46"/>
      <c r="PEY62" s="46"/>
      <c r="PEZ62" s="46"/>
      <c r="PFA62" s="46"/>
      <c r="PFB62" s="46"/>
      <c r="PFC62" s="46"/>
      <c r="PFD62" s="46"/>
      <c r="PFE62" s="46"/>
      <c r="PFF62" s="46"/>
      <c r="PFG62" s="46"/>
      <c r="PFH62" s="46"/>
      <c r="PFI62" s="46"/>
      <c r="PFJ62" s="46"/>
      <c r="PFK62" s="46"/>
      <c r="PFL62" s="46"/>
      <c r="PFM62" s="46"/>
      <c r="PFN62" s="46"/>
      <c r="PFO62" s="46"/>
      <c r="PFP62" s="46"/>
      <c r="PFQ62" s="46"/>
      <c r="PFR62" s="46"/>
      <c r="PFS62" s="46"/>
      <c r="PFT62" s="46"/>
      <c r="PFU62" s="46"/>
      <c r="PFV62" s="46"/>
      <c r="PFW62" s="46"/>
      <c r="PFX62" s="46"/>
      <c r="PFY62" s="46"/>
      <c r="PFZ62" s="46"/>
      <c r="PGA62" s="46"/>
      <c r="PGB62" s="46"/>
      <c r="PGC62" s="46"/>
      <c r="PGD62" s="46"/>
      <c r="PGE62" s="46"/>
      <c r="PGF62" s="46"/>
      <c r="PGG62" s="46"/>
      <c r="PGH62" s="46"/>
      <c r="PGI62" s="46"/>
      <c r="PGJ62" s="46"/>
      <c r="PGK62" s="46"/>
      <c r="PGL62" s="46"/>
      <c r="PGM62" s="46"/>
      <c r="PGN62" s="46"/>
      <c r="PGO62" s="46"/>
      <c r="PGP62" s="46"/>
      <c r="PGQ62" s="46"/>
      <c r="PGR62" s="46"/>
      <c r="PGS62" s="46"/>
      <c r="PGT62" s="46"/>
      <c r="PGU62" s="46"/>
      <c r="PGV62" s="46"/>
      <c r="PGW62" s="46"/>
      <c r="PGX62" s="46"/>
      <c r="PGY62" s="46"/>
      <c r="PGZ62" s="46"/>
      <c r="PHA62" s="46"/>
      <c r="PHB62" s="46"/>
      <c r="PHC62" s="46"/>
      <c r="PHD62" s="46"/>
      <c r="PHE62" s="46"/>
      <c r="PHF62" s="46"/>
      <c r="PHG62" s="46"/>
      <c r="PHH62" s="46"/>
      <c r="PHI62" s="46"/>
      <c r="PHJ62" s="46"/>
      <c r="PHK62" s="46"/>
      <c r="PHL62" s="46"/>
      <c r="PHM62" s="46"/>
      <c r="PHN62" s="46"/>
      <c r="PHO62" s="46"/>
      <c r="PHP62" s="46"/>
      <c r="PHQ62" s="46"/>
      <c r="PHR62" s="46"/>
      <c r="PHS62" s="46"/>
      <c r="PHT62" s="46"/>
      <c r="PHU62" s="46"/>
      <c r="PHV62" s="46"/>
      <c r="PHW62" s="46"/>
      <c r="PHX62" s="46"/>
      <c r="PHY62" s="46"/>
      <c r="PHZ62" s="46"/>
      <c r="PIA62" s="46"/>
      <c r="PIB62" s="46"/>
      <c r="PIC62" s="46"/>
      <c r="PID62" s="46"/>
      <c r="PIE62" s="46"/>
      <c r="PIF62" s="46"/>
      <c r="PIG62" s="46"/>
      <c r="PIH62" s="46"/>
      <c r="PII62" s="46"/>
      <c r="PIJ62" s="46"/>
      <c r="PIK62" s="46"/>
      <c r="PIL62" s="46"/>
      <c r="PIM62" s="46"/>
      <c r="PIN62" s="46"/>
      <c r="PIO62" s="46"/>
      <c r="PIP62" s="46"/>
      <c r="PIQ62" s="46"/>
      <c r="PIR62" s="46"/>
      <c r="PIS62" s="46"/>
      <c r="PIT62" s="46"/>
      <c r="PIU62" s="46"/>
      <c r="PIV62" s="46"/>
      <c r="PIW62" s="46"/>
      <c r="PIX62" s="46"/>
      <c r="PIY62" s="46"/>
      <c r="PIZ62" s="46"/>
      <c r="PJA62" s="46"/>
      <c r="PJB62" s="46"/>
      <c r="PJC62" s="46"/>
      <c r="PJD62" s="46"/>
      <c r="PJE62" s="46"/>
      <c r="PJF62" s="46"/>
      <c r="PJG62" s="46"/>
      <c r="PJH62" s="46"/>
      <c r="PJI62" s="46"/>
      <c r="PJJ62" s="46"/>
      <c r="PJK62" s="46"/>
      <c r="PJL62" s="46"/>
      <c r="PJM62" s="46"/>
      <c r="PJN62" s="46"/>
      <c r="PJO62" s="46"/>
      <c r="PJP62" s="46"/>
      <c r="PJQ62" s="46"/>
      <c r="PJR62" s="46"/>
      <c r="PJS62" s="46"/>
      <c r="PJT62" s="46"/>
      <c r="PJU62" s="46"/>
      <c r="PJV62" s="46"/>
      <c r="PJW62" s="46"/>
      <c r="PJX62" s="46"/>
      <c r="PJY62" s="46"/>
      <c r="PJZ62" s="46"/>
      <c r="PKA62" s="46"/>
      <c r="PKB62" s="46"/>
      <c r="PKC62" s="46"/>
      <c r="PKD62" s="46"/>
      <c r="PKE62" s="46"/>
      <c r="PKF62" s="46"/>
      <c r="PKG62" s="46"/>
      <c r="PKH62" s="46"/>
      <c r="PKI62" s="46"/>
      <c r="PKJ62" s="46"/>
      <c r="PKK62" s="46"/>
      <c r="PKL62" s="46"/>
      <c r="PKM62" s="46"/>
      <c r="PKN62" s="46"/>
      <c r="PKO62" s="46"/>
      <c r="PKP62" s="46"/>
      <c r="PKQ62" s="46"/>
      <c r="PKR62" s="46"/>
      <c r="PKS62" s="46"/>
      <c r="PKT62" s="46"/>
      <c r="PKU62" s="46"/>
      <c r="PKV62" s="46"/>
      <c r="PKW62" s="46"/>
      <c r="PKX62" s="46"/>
      <c r="PKY62" s="46"/>
      <c r="PKZ62" s="46"/>
      <c r="PLA62" s="46"/>
      <c r="PLB62" s="46"/>
      <c r="PLC62" s="46"/>
      <c r="PLD62" s="46"/>
      <c r="PLE62" s="46"/>
      <c r="PLF62" s="46"/>
      <c r="PLG62" s="46"/>
      <c r="PLH62" s="46"/>
      <c r="PLI62" s="46"/>
      <c r="PLJ62" s="46"/>
      <c r="PLK62" s="46"/>
      <c r="PLL62" s="46"/>
      <c r="PLM62" s="46"/>
      <c r="PLN62" s="46"/>
      <c r="PLO62" s="46"/>
      <c r="PLP62" s="46"/>
      <c r="PLQ62" s="46"/>
      <c r="PLR62" s="46"/>
      <c r="PLS62" s="46"/>
      <c r="PLT62" s="46"/>
      <c r="PLU62" s="46"/>
      <c r="PLV62" s="46"/>
      <c r="PLW62" s="46"/>
      <c r="PLX62" s="46"/>
      <c r="PLY62" s="46"/>
      <c r="PLZ62" s="46"/>
      <c r="PMA62" s="46"/>
      <c r="PMB62" s="46"/>
      <c r="PMC62" s="46"/>
      <c r="PMD62" s="46"/>
      <c r="PME62" s="46"/>
      <c r="PMF62" s="46"/>
      <c r="PMG62" s="46"/>
      <c r="PMH62" s="46"/>
      <c r="PMI62" s="46"/>
      <c r="PMJ62" s="46"/>
      <c r="PMK62" s="46"/>
      <c r="PML62" s="46"/>
      <c r="PMM62" s="46"/>
      <c r="PMN62" s="46"/>
      <c r="PMO62" s="46"/>
      <c r="PMP62" s="46"/>
      <c r="PMQ62" s="46"/>
      <c r="PMR62" s="46"/>
      <c r="PMS62" s="46"/>
      <c r="PMT62" s="46"/>
      <c r="PMU62" s="46"/>
      <c r="PMV62" s="46"/>
      <c r="PMW62" s="46"/>
      <c r="PMX62" s="46"/>
      <c r="PMY62" s="46"/>
      <c r="PMZ62" s="46"/>
      <c r="PNA62" s="46"/>
      <c r="PNB62" s="46"/>
      <c r="PNC62" s="46"/>
      <c r="PND62" s="46"/>
      <c r="PNE62" s="46"/>
      <c r="PNF62" s="46"/>
      <c r="PNG62" s="46"/>
      <c r="PNH62" s="46"/>
      <c r="PNI62" s="46"/>
      <c r="PNJ62" s="46"/>
      <c r="PNK62" s="46"/>
      <c r="PNL62" s="46"/>
      <c r="PNM62" s="46"/>
      <c r="PNN62" s="46"/>
      <c r="PNO62" s="46"/>
      <c r="PNP62" s="46"/>
      <c r="PNQ62" s="46"/>
      <c r="PNR62" s="46"/>
      <c r="PNS62" s="46"/>
      <c r="PNT62" s="46"/>
      <c r="PNU62" s="46"/>
      <c r="PNV62" s="46"/>
      <c r="PNW62" s="46"/>
      <c r="PNX62" s="46"/>
      <c r="PNY62" s="46"/>
      <c r="PNZ62" s="46"/>
      <c r="POA62" s="46"/>
      <c r="POB62" s="46"/>
      <c r="POC62" s="46"/>
      <c r="POD62" s="46"/>
      <c r="POE62" s="46"/>
      <c r="POF62" s="46"/>
      <c r="POG62" s="46"/>
      <c r="POH62" s="46"/>
      <c r="POI62" s="46"/>
      <c r="POJ62" s="46"/>
      <c r="POK62" s="46"/>
      <c r="POL62" s="46"/>
      <c r="POM62" s="46"/>
      <c r="PON62" s="46"/>
      <c r="POO62" s="46"/>
      <c r="POP62" s="46"/>
      <c r="POQ62" s="46"/>
      <c r="POR62" s="46"/>
      <c r="POS62" s="46"/>
      <c r="POT62" s="46"/>
      <c r="POU62" s="46"/>
      <c r="POV62" s="46"/>
      <c r="POW62" s="46"/>
      <c r="POX62" s="46"/>
      <c r="POY62" s="46"/>
      <c r="POZ62" s="46"/>
      <c r="PPA62" s="46"/>
      <c r="PPB62" s="46"/>
      <c r="PPC62" s="46"/>
      <c r="PPD62" s="46"/>
      <c r="PPE62" s="46"/>
      <c r="PPF62" s="46"/>
      <c r="PPG62" s="46"/>
      <c r="PPH62" s="46"/>
      <c r="PPI62" s="46"/>
      <c r="PPJ62" s="46"/>
      <c r="PPK62" s="46"/>
      <c r="PPL62" s="46"/>
      <c r="PPM62" s="46"/>
      <c r="PPN62" s="46"/>
      <c r="PPO62" s="46"/>
      <c r="PPP62" s="46"/>
      <c r="PPQ62" s="46"/>
      <c r="PPR62" s="46"/>
      <c r="PPS62" s="46"/>
      <c r="PPT62" s="46"/>
      <c r="PPU62" s="46"/>
      <c r="PPV62" s="46"/>
      <c r="PPW62" s="46"/>
      <c r="PPX62" s="46"/>
      <c r="PPY62" s="46"/>
      <c r="PPZ62" s="46"/>
      <c r="PQA62" s="46"/>
      <c r="PQB62" s="46"/>
      <c r="PQC62" s="46"/>
      <c r="PQD62" s="46"/>
      <c r="PQE62" s="46"/>
      <c r="PQF62" s="46"/>
      <c r="PQG62" s="46"/>
      <c r="PQH62" s="46"/>
      <c r="PQI62" s="46"/>
      <c r="PQJ62" s="46"/>
      <c r="PQK62" s="46"/>
      <c r="PQL62" s="46"/>
      <c r="PQM62" s="46"/>
      <c r="PQN62" s="46"/>
      <c r="PQO62" s="46"/>
      <c r="PQP62" s="46"/>
      <c r="PQQ62" s="46"/>
      <c r="PQR62" s="46"/>
      <c r="PQS62" s="46"/>
      <c r="PQT62" s="46"/>
      <c r="PQU62" s="46"/>
      <c r="PQV62" s="46"/>
      <c r="PQW62" s="46"/>
      <c r="PQX62" s="46"/>
      <c r="PQY62" s="46"/>
      <c r="PQZ62" s="46"/>
      <c r="PRA62" s="46"/>
      <c r="PRB62" s="46"/>
      <c r="PRC62" s="46"/>
      <c r="PRD62" s="46"/>
      <c r="PRE62" s="46"/>
      <c r="PRF62" s="46"/>
      <c r="PRG62" s="46"/>
      <c r="PRH62" s="46"/>
      <c r="PRI62" s="46"/>
      <c r="PRJ62" s="46"/>
      <c r="PRK62" s="46"/>
      <c r="PRL62" s="46"/>
      <c r="PRM62" s="46"/>
      <c r="PRN62" s="46"/>
      <c r="PRO62" s="46"/>
      <c r="PRP62" s="46"/>
      <c r="PRQ62" s="46"/>
      <c r="PRR62" s="46"/>
      <c r="PRS62" s="46"/>
      <c r="PRT62" s="46"/>
      <c r="PRU62" s="46"/>
      <c r="PRV62" s="46"/>
      <c r="PRW62" s="46"/>
      <c r="PRX62" s="46"/>
      <c r="PRY62" s="46"/>
      <c r="PRZ62" s="46"/>
      <c r="PSA62" s="46"/>
      <c r="PSB62" s="46"/>
      <c r="PSC62" s="46"/>
      <c r="PSD62" s="46"/>
      <c r="PSE62" s="46"/>
      <c r="PSF62" s="46"/>
      <c r="PSG62" s="46"/>
      <c r="PSH62" s="46"/>
      <c r="PSI62" s="46"/>
      <c r="PSJ62" s="46"/>
      <c r="PSK62" s="46"/>
      <c r="PSL62" s="46"/>
      <c r="PSM62" s="46"/>
      <c r="PSN62" s="46"/>
      <c r="PSO62" s="46"/>
      <c r="PSP62" s="46"/>
      <c r="PSQ62" s="46"/>
      <c r="PSR62" s="46"/>
      <c r="PSS62" s="46"/>
      <c r="PST62" s="46"/>
      <c r="PSU62" s="46"/>
      <c r="PSV62" s="46"/>
      <c r="PSW62" s="46"/>
      <c r="PSX62" s="46"/>
      <c r="PSY62" s="46"/>
      <c r="PSZ62" s="46"/>
      <c r="PTA62" s="46"/>
      <c r="PTB62" s="46"/>
      <c r="PTC62" s="46"/>
      <c r="PTD62" s="46"/>
      <c r="PTE62" s="46"/>
      <c r="PTF62" s="46"/>
      <c r="PTG62" s="46"/>
      <c r="PTH62" s="46"/>
      <c r="PTI62" s="46"/>
      <c r="PTJ62" s="46"/>
      <c r="PTK62" s="46"/>
      <c r="PTL62" s="46"/>
      <c r="PTM62" s="46"/>
      <c r="PTN62" s="46"/>
      <c r="PTO62" s="46"/>
      <c r="PTP62" s="46"/>
      <c r="PTQ62" s="46"/>
      <c r="PTR62" s="46"/>
      <c r="PTS62" s="46"/>
      <c r="PTT62" s="46"/>
      <c r="PTU62" s="46"/>
      <c r="PTV62" s="46"/>
      <c r="PTW62" s="46"/>
      <c r="PTX62" s="46"/>
      <c r="PTY62" s="46"/>
      <c r="PTZ62" s="46"/>
      <c r="PUA62" s="46"/>
      <c r="PUB62" s="46"/>
      <c r="PUC62" s="46"/>
      <c r="PUD62" s="46"/>
      <c r="PUE62" s="46"/>
      <c r="PUF62" s="46"/>
      <c r="PUG62" s="46"/>
      <c r="PUH62" s="46"/>
      <c r="PUI62" s="46"/>
      <c r="PUJ62" s="46"/>
      <c r="PUK62" s="46"/>
      <c r="PUL62" s="46"/>
      <c r="PUM62" s="46"/>
      <c r="PUN62" s="46"/>
      <c r="PUO62" s="46"/>
      <c r="PUP62" s="46"/>
      <c r="PUQ62" s="46"/>
      <c r="PUR62" s="46"/>
      <c r="PUS62" s="46"/>
      <c r="PUT62" s="46"/>
      <c r="PUU62" s="46"/>
      <c r="PUV62" s="46"/>
      <c r="PUW62" s="46"/>
      <c r="PUX62" s="46"/>
      <c r="PUY62" s="46"/>
      <c r="PUZ62" s="46"/>
      <c r="PVA62" s="46"/>
      <c r="PVB62" s="46"/>
      <c r="PVC62" s="46"/>
      <c r="PVD62" s="46"/>
      <c r="PVE62" s="46"/>
      <c r="PVF62" s="46"/>
      <c r="PVG62" s="46"/>
      <c r="PVH62" s="46"/>
      <c r="PVI62" s="46"/>
      <c r="PVJ62" s="46"/>
      <c r="PVK62" s="46"/>
      <c r="PVL62" s="46"/>
      <c r="PVM62" s="46"/>
      <c r="PVN62" s="46"/>
      <c r="PVO62" s="46"/>
      <c r="PVP62" s="46"/>
      <c r="PVQ62" s="46"/>
      <c r="PVR62" s="46"/>
      <c r="PVS62" s="46"/>
      <c r="PVT62" s="46"/>
      <c r="PVU62" s="46"/>
      <c r="PVV62" s="46"/>
      <c r="PVW62" s="46"/>
      <c r="PVX62" s="46"/>
      <c r="PVY62" s="46"/>
      <c r="PVZ62" s="46"/>
      <c r="PWA62" s="46"/>
      <c r="PWB62" s="46"/>
      <c r="PWC62" s="46"/>
      <c r="PWD62" s="46"/>
      <c r="PWE62" s="46"/>
      <c r="PWF62" s="46"/>
      <c r="PWG62" s="46"/>
      <c r="PWH62" s="46"/>
      <c r="PWI62" s="46"/>
      <c r="PWJ62" s="46"/>
      <c r="PWK62" s="46"/>
      <c r="PWL62" s="46"/>
      <c r="PWM62" s="46"/>
      <c r="PWN62" s="46"/>
      <c r="PWO62" s="46"/>
      <c r="PWP62" s="46"/>
      <c r="PWQ62" s="46"/>
      <c r="PWR62" s="46"/>
      <c r="PWS62" s="46"/>
      <c r="PWT62" s="46"/>
      <c r="PWU62" s="46"/>
      <c r="PWV62" s="46"/>
      <c r="PWW62" s="46"/>
      <c r="PWX62" s="46"/>
      <c r="PWY62" s="46"/>
      <c r="PWZ62" s="46"/>
      <c r="PXA62" s="46"/>
      <c r="PXB62" s="46"/>
      <c r="PXC62" s="46"/>
      <c r="PXD62" s="46"/>
      <c r="PXE62" s="46"/>
      <c r="PXF62" s="46"/>
      <c r="PXG62" s="46"/>
      <c r="PXH62" s="46"/>
      <c r="PXI62" s="46"/>
      <c r="PXJ62" s="46"/>
      <c r="PXK62" s="46"/>
      <c r="PXL62" s="46"/>
      <c r="PXM62" s="46"/>
      <c r="PXN62" s="46"/>
      <c r="PXO62" s="46"/>
      <c r="PXP62" s="46"/>
      <c r="PXQ62" s="46"/>
      <c r="PXR62" s="46"/>
      <c r="PXS62" s="46"/>
      <c r="PXT62" s="46"/>
      <c r="PXU62" s="46"/>
      <c r="PXV62" s="46"/>
      <c r="PXW62" s="46"/>
      <c r="PXX62" s="46"/>
      <c r="PXY62" s="46"/>
      <c r="PXZ62" s="46"/>
      <c r="PYA62" s="46"/>
      <c r="PYB62" s="46"/>
      <c r="PYC62" s="46"/>
      <c r="PYD62" s="46"/>
      <c r="PYE62" s="46"/>
      <c r="PYF62" s="46"/>
      <c r="PYG62" s="46"/>
      <c r="PYH62" s="46"/>
      <c r="PYI62" s="46"/>
      <c r="PYJ62" s="46"/>
      <c r="PYK62" s="46"/>
      <c r="PYL62" s="46"/>
      <c r="PYM62" s="46"/>
      <c r="PYN62" s="46"/>
      <c r="PYO62" s="46"/>
      <c r="PYP62" s="46"/>
      <c r="PYQ62" s="46"/>
      <c r="PYR62" s="46"/>
      <c r="PYS62" s="46"/>
      <c r="PYT62" s="46"/>
      <c r="PYU62" s="46"/>
      <c r="PYV62" s="46"/>
      <c r="PYW62" s="46"/>
      <c r="PYX62" s="46"/>
      <c r="PYY62" s="46"/>
      <c r="PYZ62" s="46"/>
      <c r="PZA62" s="46"/>
      <c r="PZB62" s="46"/>
      <c r="PZC62" s="46"/>
      <c r="PZD62" s="46"/>
      <c r="PZE62" s="46"/>
      <c r="PZF62" s="46"/>
      <c r="PZG62" s="46"/>
      <c r="PZH62" s="46"/>
      <c r="PZI62" s="46"/>
      <c r="PZJ62" s="46"/>
      <c r="PZK62" s="46"/>
      <c r="PZL62" s="46"/>
      <c r="PZM62" s="46"/>
      <c r="PZN62" s="46"/>
      <c r="PZO62" s="46"/>
      <c r="PZP62" s="46"/>
      <c r="PZQ62" s="46"/>
      <c r="PZR62" s="46"/>
      <c r="PZS62" s="46"/>
      <c r="PZT62" s="46"/>
      <c r="PZU62" s="46"/>
      <c r="PZV62" s="46"/>
      <c r="PZW62" s="46"/>
      <c r="PZX62" s="46"/>
      <c r="PZY62" s="46"/>
      <c r="PZZ62" s="46"/>
      <c r="QAA62" s="46"/>
      <c r="QAB62" s="46"/>
      <c r="QAC62" s="46"/>
      <c r="QAD62" s="46"/>
      <c r="QAE62" s="46"/>
      <c r="QAF62" s="46"/>
      <c r="QAG62" s="46"/>
      <c r="QAH62" s="46"/>
      <c r="QAI62" s="46"/>
      <c r="QAJ62" s="46"/>
      <c r="QAK62" s="46"/>
      <c r="QAL62" s="46"/>
      <c r="QAM62" s="46"/>
      <c r="QAN62" s="46"/>
      <c r="QAO62" s="46"/>
      <c r="QAP62" s="46"/>
      <c r="QAQ62" s="46"/>
      <c r="QAR62" s="46"/>
      <c r="QAS62" s="46"/>
      <c r="QAT62" s="46"/>
      <c r="QAU62" s="46"/>
      <c r="QAV62" s="46"/>
      <c r="QAW62" s="46"/>
      <c r="QAX62" s="46"/>
      <c r="QAY62" s="46"/>
      <c r="QAZ62" s="46"/>
      <c r="QBA62" s="46"/>
      <c r="QBB62" s="46"/>
      <c r="QBC62" s="46"/>
      <c r="QBD62" s="46"/>
      <c r="QBE62" s="46"/>
      <c r="QBF62" s="46"/>
      <c r="QBG62" s="46"/>
      <c r="QBH62" s="46"/>
      <c r="QBI62" s="46"/>
      <c r="QBJ62" s="46"/>
      <c r="QBK62" s="46"/>
      <c r="QBL62" s="46"/>
      <c r="QBM62" s="46"/>
      <c r="QBN62" s="46"/>
      <c r="QBO62" s="46"/>
      <c r="QBP62" s="46"/>
      <c r="QBQ62" s="46"/>
      <c r="QBR62" s="46"/>
      <c r="QBS62" s="46"/>
      <c r="QBT62" s="46"/>
      <c r="QBU62" s="46"/>
      <c r="QBV62" s="46"/>
      <c r="QBW62" s="46"/>
      <c r="QBX62" s="46"/>
      <c r="QBY62" s="46"/>
      <c r="QBZ62" s="46"/>
      <c r="QCA62" s="46"/>
      <c r="QCB62" s="46"/>
      <c r="QCC62" s="46"/>
      <c r="QCD62" s="46"/>
      <c r="QCE62" s="46"/>
      <c r="QCF62" s="46"/>
      <c r="QCG62" s="46"/>
      <c r="QCH62" s="46"/>
      <c r="QCI62" s="46"/>
      <c r="QCJ62" s="46"/>
      <c r="QCK62" s="46"/>
      <c r="QCL62" s="46"/>
      <c r="QCM62" s="46"/>
      <c r="QCN62" s="46"/>
      <c r="QCO62" s="46"/>
      <c r="QCP62" s="46"/>
      <c r="QCQ62" s="46"/>
      <c r="QCR62" s="46"/>
      <c r="QCS62" s="46"/>
      <c r="QCT62" s="46"/>
      <c r="QCU62" s="46"/>
      <c r="QCV62" s="46"/>
      <c r="QCW62" s="46"/>
      <c r="QCX62" s="46"/>
      <c r="QCY62" s="46"/>
      <c r="QCZ62" s="46"/>
      <c r="QDA62" s="46"/>
      <c r="QDB62" s="46"/>
      <c r="QDC62" s="46"/>
      <c r="QDD62" s="46"/>
      <c r="QDE62" s="46"/>
      <c r="QDF62" s="46"/>
      <c r="QDG62" s="46"/>
      <c r="QDH62" s="46"/>
      <c r="QDI62" s="46"/>
      <c r="QDJ62" s="46"/>
      <c r="QDK62" s="46"/>
      <c r="QDL62" s="46"/>
      <c r="QDM62" s="46"/>
      <c r="QDN62" s="46"/>
      <c r="QDO62" s="46"/>
      <c r="QDP62" s="46"/>
      <c r="QDQ62" s="46"/>
      <c r="QDR62" s="46"/>
      <c r="QDS62" s="46"/>
      <c r="QDT62" s="46"/>
      <c r="QDU62" s="46"/>
      <c r="QDV62" s="46"/>
      <c r="QDW62" s="46"/>
      <c r="QDX62" s="46"/>
      <c r="QDY62" s="46"/>
      <c r="QDZ62" s="46"/>
      <c r="QEA62" s="46"/>
      <c r="QEB62" s="46"/>
      <c r="QEC62" s="46"/>
      <c r="QED62" s="46"/>
      <c r="QEE62" s="46"/>
      <c r="QEF62" s="46"/>
      <c r="QEG62" s="46"/>
      <c r="QEH62" s="46"/>
      <c r="QEI62" s="46"/>
      <c r="QEJ62" s="46"/>
      <c r="QEK62" s="46"/>
      <c r="QEL62" s="46"/>
      <c r="QEM62" s="46"/>
      <c r="QEN62" s="46"/>
      <c r="QEO62" s="46"/>
      <c r="QEP62" s="46"/>
      <c r="QEQ62" s="46"/>
      <c r="QER62" s="46"/>
      <c r="QES62" s="46"/>
      <c r="QET62" s="46"/>
      <c r="QEU62" s="46"/>
      <c r="QEV62" s="46"/>
      <c r="QEW62" s="46"/>
      <c r="QEX62" s="46"/>
      <c r="QEY62" s="46"/>
      <c r="QEZ62" s="46"/>
      <c r="QFA62" s="46"/>
      <c r="QFB62" s="46"/>
      <c r="QFC62" s="46"/>
      <c r="QFD62" s="46"/>
      <c r="QFE62" s="46"/>
      <c r="QFF62" s="46"/>
      <c r="QFG62" s="46"/>
      <c r="QFH62" s="46"/>
      <c r="QFI62" s="46"/>
      <c r="QFJ62" s="46"/>
      <c r="QFK62" s="46"/>
      <c r="QFL62" s="46"/>
      <c r="QFM62" s="46"/>
      <c r="QFN62" s="46"/>
      <c r="QFO62" s="46"/>
      <c r="QFP62" s="46"/>
      <c r="QFQ62" s="46"/>
      <c r="QFR62" s="46"/>
      <c r="QFS62" s="46"/>
      <c r="QFT62" s="46"/>
      <c r="QFU62" s="46"/>
      <c r="QFV62" s="46"/>
      <c r="QFW62" s="46"/>
      <c r="QFX62" s="46"/>
      <c r="QFY62" s="46"/>
      <c r="QFZ62" s="46"/>
      <c r="QGA62" s="46"/>
      <c r="QGB62" s="46"/>
      <c r="QGC62" s="46"/>
      <c r="QGD62" s="46"/>
      <c r="QGE62" s="46"/>
      <c r="QGF62" s="46"/>
      <c r="QGG62" s="46"/>
      <c r="QGH62" s="46"/>
      <c r="QGI62" s="46"/>
      <c r="QGJ62" s="46"/>
      <c r="QGK62" s="46"/>
      <c r="QGL62" s="46"/>
      <c r="QGM62" s="46"/>
      <c r="QGN62" s="46"/>
      <c r="QGO62" s="46"/>
      <c r="QGP62" s="46"/>
      <c r="QGQ62" s="46"/>
      <c r="QGR62" s="46"/>
      <c r="QGS62" s="46"/>
      <c r="QGT62" s="46"/>
      <c r="QGU62" s="46"/>
      <c r="QGV62" s="46"/>
      <c r="QGW62" s="46"/>
      <c r="QGX62" s="46"/>
      <c r="QGY62" s="46"/>
      <c r="QGZ62" s="46"/>
      <c r="QHA62" s="46"/>
      <c r="QHB62" s="46"/>
      <c r="QHC62" s="46"/>
      <c r="QHD62" s="46"/>
      <c r="QHE62" s="46"/>
      <c r="QHF62" s="46"/>
      <c r="QHG62" s="46"/>
      <c r="QHH62" s="46"/>
      <c r="QHI62" s="46"/>
      <c r="QHJ62" s="46"/>
      <c r="QHK62" s="46"/>
      <c r="QHL62" s="46"/>
      <c r="QHM62" s="46"/>
      <c r="QHN62" s="46"/>
      <c r="QHO62" s="46"/>
      <c r="QHP62" s="46"/>
      <c r="QHQ62" s="46"/>
      <c r="QHR62" s="46"/>
      <c r="QHS62" s="46"/>
      <c r="QHT62" s="46"/>
      <c r="QHU62" s="46"/>
      <c r="QHV62" s="46"/>
      <c r="QHW62" s="46"/>
      <c r="QHX62" s="46"/>
      <c r="QHY62" s="46"/>
      <c r="QHZ62" s="46"/>
      <c r="QIA62" s="46"/>
      <c r="QIB62" s="46"/>
      <c r="QIC62" s="46"/>
      <c r="QID62" s="46"/>
      <c r="QIE62" s="46"/>
      <c r="QIF62" s="46"/>
      <c r="QIG62" s="46"/>
      <c r="QIH62" s="46"/>
      <c r="QII62" s="46"/>
      <c r="QIJ62" s="46"/>
      <c r="QIK62" s="46"/>
      <c r="QIL62" s="46"/>
      <c r="QIM62" s="46"/>
      <c r="QIN62" s="46"/>
      <c r="QIO62" s="46"/>
      <c r="QIP62" s="46"/>
      <c r="QIQ62" s="46"/>
      <c r="QIR62" s="46"/>
      <c r="QIS62" s="46"/>
      <c r="QIT62" s="46"/>
      <c r="QIU62" s="46"/>
      <c r="QIV62" s="46"/>
      <c r="QIW62" s="46"/>
      <c r="QIX62" s="46"/>
      <c r="QIY62" s="46"/>
      <c r="QIZ62" s="46"/>
      <c r="QJA62" s="46"/>
      <c r="QJB62" s="46"/>
      <c r="QJC62" s="46"/>
      <c r="QJD62" s="46"/>
      <c r="QJE62" s="46"/>
      <c r="QJF62" s="46"/>
      <c r="QJG62" s="46"/>
      <c r="QJH62" s="46"/>
      <c r="QJI62" s="46"/>
      <c r="QJJ62" s="46"/>
      <c r="QJK62" s="46"/>
      <c r="QJL62" s="46"/>
      <c r="QJM62" s="46"/>
      <c r="QJN62" s="46"/>
      <c r="QJO62" s="46"/>
      <c r="QJP62" s="46"/>
      <c r="QJQ62" s="46"/>
      <c r="QJR62" s="46"/>
      <c r="QJS62" s="46"/>
      <c r="QJT62" s="46"/>
      <c r="QJU62" s="46"/>
      <c r="QJV62" s="46"/>
      <c r="QJW62" s="46"/>
      <c r="QJX62" s="46"/>
      <c r="QJY62" s="46"/>
      <c r="QJZ62" s="46"/>
      <c r="QKA62" s="46"/>
      <c r="QKB62" s="46"/>
      <c r="QKC62" s="46"/>
      <c r="QKD62" s="46"/>
      <c r="QKE62" s="46"/>
      <c r="QKF62" s="46"/>
      <c r="QKG62" s="46"/>
      <c r="QKH62" s="46"/>
      <c r="QKI62" s="46"/>
      <c r="QKJ62" s="46"/>
      <c r="QKK62" s="46"/>
      <c r="QKL62" s="46"/>
      <c r="QKM62" s="46"/>
      <c r="QKN62" s="46"/>
      <c r="QKO62" s="46"/>
      <c r="QKP62" s="46"/>
      <c r="QKQ62" s="46"/>
      <c r="QKR62" s="46"/>
      <c r="QKS62" s="46"/>
      <c r="QKT62" s="46"/>
      <c r="QKU62" s="46"/>
      <c r="QKV62" s="46"/>
      <c r="QKW62" s="46"/>
      <c r="QKX62" s="46"/>
      <c r="QKY62" s="46"/>
      <c r="QKZ62" s="46"/>
      <c r="QLA62" s="46"/>
      <c r="QLB62" s="46"/>
      <c r="QLC62" s="46"/>
      <c r="QLD62" s="46"/>
      <c r="QLE62" s="46"/>
      <c r="QLF62" s="46"/>
      <c r="QLG62" s="46"/>
      <c r="QLH62" s="46"/>
      <c r="QLI62" s="46"/>
      <c r="QLJ62" s="46"/>
      <c r="QLK62" s="46"/>
      <c r="QLL62" s="46"/>
      <c r="QLM62" s="46"/>
      <c r="QLN62" s="46"/>
      <c r="QLO62" s="46"/>
      <c r="QLP62" s="46"/>
      <c r="QLQ62" s="46"/>
      <c r="QLR62" s="46"/>
      <c r="QLS62" s="46"/>
      <c r="QLT62" s="46"/>
      <c r="QLU62" s="46"/>
      <c r="QLV62" s="46"/>
      <c r="QLW62" s="46"/>
      <c r="QLX62" s="46"/>
      <c r="QLY62" s="46"/>
      <c r="QLZ62" s="46"/>
      <c r="QMA62" s="46"/>
      <c r="QMB62" s="46"/>
      <c r="QMC62" s="46"/>
      <c r="QMD62" s="46"/>
      <c r="QME62" s="46"/>
      <c r="QMF62" s="46"/>
      <c r="QMG62" s="46"/>
      <c r="QMH62" s="46"/>
      <c r="QMI62" s="46"/>
      <c r="QMJ62" s="46"/>
      <c r="QMK62" s="46"/>
      <c r="QML62" s="46"/>
      <c r="QMM62" s="46"/>
      <c r="QMN62" s="46"/>
      <c r="QMO62" s="46"/>
      <c r="QMP62" s="46"/>
      <c r="QMQ62" s="46"/>
      <c r="QMR62" s="46"/>
      <c r="QMS62" s="46"/>
      <c r="QMT62" s="46"/>
      <c r="QMU62" s="46"/>
      <c r="QMV62" s="46"/>
      <c r="QMW62" s="46"/>
      <c r="QMX62" s="46"/>
      <c r="QMY62" s="46"/>
      <c r="QMZ62" s="46"/>
      <c r="QNA62" s="46"/>
      <c r="QNB62" s="46"/>
      <c r="QNC62" s="46"/>
      <c r="QND62" s="46"/>
      <c r="QNE62" s="46"/>
      <c r="QNF62" s="46"/>
      <c r="QNG62" s="46"/>
      <c r="QNH62" s="46"/>
      <c r="QNI62" s="46"/>
      <c r="QNJ62" s="46"/>
      <c r="QNK62" s="46"/>
      <c r="QNL62" s="46"/>
      <c r="QNM62" s="46"/>
      <c r="QNN62" s="46"/>
      <c r="QNO62" s="46"/>
      <c r="QNP62" s="46"/>
      <c r="QNQ62" s="46"/>
      <c r="QNR62" s="46"/>
      <c r="QNS62" s="46"/>
      <c r="QNT62" s="46"/>
      <c r="QNU62" s="46"/>
      <c r="QNV62" s="46"/>
      <c r="QNW62" s="46"/>
      <c r="QNX62" s="46"/>
      <c r="QNY62" s="46"/>
      <c r="QNZ62" s="46"/>
      <c r="QOA62" s="46"/>
      <c r="QOB62" s="46"/>
      <c r="QOC62" s="46"/>
      <c r="QOD62" s="46"/>
      <c r="QOE62" s="46"/>
      <c r="QOF62" s="46"/>
      <c r="QOG62" s="46"/>
      <c r="QOH62" s="46"/>
      <c r="QOI62" s="46"/>
      <c r="QOJ62" s="46"/>
      <c r="QOK62" s="46"/>
      <c r="QOL62" s="46"/>
      <c r="QOM62" s="46"/>
      <c r="QON62" s="46"/>
      <c r="QOO62" s="46"/>
      <c r="QOP62" s="46"/>
      <c r="QOQ62" s="46"/>
      <c r="QOR62" s="46"/>
      <c r="QOS62" s="46"/>
      <c r="QOT62" s="46"/>
      <c r="QOU62" s="46"/>
      <c r="QOV62" s="46"/>
      <c r="QOW62" s="46"/>
      <c r="QOX62" s="46"/>
      <c r="QOY62" s="46"/>
      <c r="QOZ62" s="46"/>
      <c r="QPA62" s="46"/>
      <c r="QPB62" s="46"/>
      <c r="QPC62" s="46"/>
      <c r="QPD62" s="46"/>
      <c r="QPE62" s="46"/>
      <c r="QPF62" s="46"/>
      <c r="QPG62" s="46"/>
      <c r="QPH62" s="46"/>
      <c r="QPI62" s="46"/>
      <c r="QPJ62" s="46"/>
      <c r="QPK62" s="46"/>
      <c r="QPL62" s="46"/>
      <c r="QPM62" s="46"/>
      <c r="QPN62" s="46"/>
      <c r="QPO62" s="46"/>
      <c r="QPP62" s="46"/>
      <c r="QPQ62" s="46"/>
      <c r="QPR62" s="46"/>
      <c r="QPS62" s="46"/>
      <c r="QPT62" s="46"/>
      <c r="QPU62" s="46"/>
      <c r="QPV62" s="46"/>
      <c r="QPW62" s="46"/>
      <c r="QPX62" s="46"/>
      <c r="QPY62" s="46"/>
      <c r="QPZ62" s="46"/>
      <c r="QQA62" s="46"/>
      <c r="QQB62" s="46"/>
      <c r="QQC62" s="46"/>
      <c r="QQD62" s="46"/>
      <c r="QQE62" s="46"/>
      <c r="QQF62" s="46"/>
      <c r="QQG62" s="46"/>
      <c r="QQH62" s="46"/>
      <c r="QQI62" s="46"/>
      <c r="QQJ62" s="46"/>
      <c r="QQK62" s="46"/>
      <c r="QQL62" s="46"/>
      <c r="QQM62" s="46"/>
      <c r="QQN62" s="46"/>
      <c r="QQO62" s="46"/>
      <c r="QQP62" s="46"/>
      <c r="QQQ62" s="46"/>
      <c r="QQR62" s="46"/>
      <c r="QQS62" s="46"/>
      <c r="QQT62" s="46"/>
      <c r="QQU62" s="46"/>
      <c r="QQV62" s="46"/>
      <c r="QQW62" s="46"/>
      <c r="QQX62" s="46"/>
      <c r="QQY62" s="46"/>
      <c r="QQZ62" s="46"/>
      <c r="QRA62" s="46"/>
      <c r="QRB62" s="46"/>
      <c r="QRC62" s="46"/>
      <c r="QRD62" s="46"/>
      <c r="QRE62" s="46"/>
      <c r="QRF62" s="46"/>
      <c r="QRG62" s="46"/>
      <c r="QRH62" s="46"/>
      <c r="QRI62" s="46"/>
      <c r="QRJ62" s="46"/>
      <c r="QRK62" s="46"/>
      <c r="QRL62" s="46"/>
      <c r="QRM62" s="46"/>
      <c r="QRN62" s="46"/>
      <c r="QRO62" s="46"/>
      <c r="QRP62" s="46"/>
      <c r="QRQ62" s="46"/>
      <c r="QRR62" s="46"/>
      <c r="QRS62" s="46"/>
      <c r="QRT62" s="46"/>
      <c r="QRU62" s="46"/>
      <c r="QRV62" s="46"/>
      <c r="QRW62" s="46"/>
      <c r="QRX62" s="46"/>
      <c r="QRY62" s="46"/>
      <c r="QRZ62" s="46"/>
      <c r="QSA62" s="46"/>
      <c r="QSB62" s="46"/>
      <c r="QSC62" s="46"/>
      <c r="QSD62" s="46"/>
      <c r="QSE62" s="46"/>
      <c r="QSF62" s="46"/>
      <c r="QSG62" s="46"/>
      <c r="QSH62" s="46"/>
      <c r="QSI62" s="46"/>
      <c r="QSJ62" s="46"/>
      <c r="QSK62" s="46"/>
      <c r="QSL62" s="46"/>
      <c r="QSM62" s="46"/>
      <c r="QSN62" s="46"/>
      <c r="QSO62" s="46"/>
      <c r="QSP62" s="46"/>
      <c r="QSQ62" s="46"/>
      <c r="QSR62" s="46"/>
      <c r="QSS62" s="46"/>
      <c r="QST62" s="46"/>
      <c r="QSU62" s="46"/>
      <c r="QSV62" s="46"/>
      <c r="QSW62" s="46"/>
      <c r="QSX62" s="46"/>
      <c r="QSY62" s="46"/>
      <c r="QSZ62" s="46"/>
      <c r="QTA62" s="46"/>
      <c r="QTB62" s="46"/>
      <c r="QTC62" s="46"/>
      <c r="QTD62" s="46"/>
      <c r="QTE62" s="46"/>
      <c r="QTF62" s="46"/>
      <c r="QTG62" s="46"/>
      <c r="QTH62" s="46"/>
      <c r="QTI62" s="46"/>
      <c r="QTJ62" s="46"/>
      <c r="QTK62" s="46"/>
      <c r="QTL62" s="46"/>
      <c r="QTM62" s="46"/>
      <c r="QTN62" s="46"/>
      <c r="QTO62" s="46"/>
      <c r="QTP62" s="46"/>
      <c r="QTQ62" s="46"/>
      <c r="QTR62" s="46"/>
      <c r="QTS62" s="46"/>
      <c r="QTT62" s="46"/>
      <c r="QTU62" s="46"/>
      <c r="QTV62" s="46"/>
      <c r="QTW62" s="46"/>
      <c r="QTX62" s="46"/>
      <c r="QTY62" s="46"/>
      <c r="QTZ62" s="46"/>
      <c r="QUA62" s="46"/>
      <c r="QUB62" s="46"/>
      <c r="QUC62" s="46"/>
      <c r="QUD62" s="46"/>
      <c r="QUE62" s="46"/>
      <c r="QUF62" s="46"/>
      <c r="QUG62" s="46"/>
      <c r="QUH62" s="46"/>
      <c r="QUI62" s="46"/>
      <c r="QUJ62" s="46"/>
      <c r="QUK62" s="46"/>
      <c r="QUL62" s="46"/>
      <c r="QUM62" s="46"/>
      <c r="QUN62" s="46"/>
      <c r="QUO62" s="46"/>
      <c r="QUP62" s="46"/>
      <c r="QUQ62" s="46"/>
      <c r="QUR62" s="46"/>
      <c r="QUS62" s="46"/>
      <c r="QUT62" s="46"/>
      <c r="QUU62" s="46"/>
      <c r="QUV62" s="46"/>
      <c r="QUW62" s="46"/>
      <c r="QUX62" s="46"/>
      <c r="QUY62" s="46"/>
      <c r="QUZ62" s="46"/>
      <c r="QVA62" s="46"/>
      <c r="QVB62" s="46"/>
      <c r="QVC62" s="46"/>
      <c r="QVD62" s="46"/>
      <c r="QVE62" s="46"/>
      <c r="QVF62" s="46"/>
      <c r="QVG62" s="46"/>
      <c r="QVH62" s="46"/>
      <c r="QVI62" s="46"/>
      <c r="QVJ62" s="46"/>
      <c r="QVK62" s="46"/>
      <c r="QVL62" s="46"/>
      <c r="QVM62" s="46"/>
      <c r="QVN62" s="46"/>
      <c r="QVO62" s="46"/>
      <c r="QVP62" s="46"/>
      <c r="QVQ62" s="46"/>
      <c r="QVR62" s="46"/>
      <c r="QVS62" s="46"/>
      <c r="QVT62" s="46"/>
      <c r="QVU62" s="46"/>
      <c r="QVV62" s="46"/>
      <c r="QVW62" s="46"/>
      <c r="QVX62" s="46"/>
      <c r="QVY62" s="46"/>
      <c r="QVZ62" s="46"/>
      <c r="QWA62" s="46"/>
      <c r="QWB62" s="46"/>
      <c r="QWC62" s="46"/>
      <c r="QWD62" s="46"/>
      <c r="QWE62" s="46"/>
      <c r="QWF62" s="46"/>
      <c r="QWG62" s="46"/>
      <c r="QWH62" s="46"/>
      <c r="QWI62" s="46"/>
      <c r="QWJ62" s="46"/>
      <c r="QWK62" s="46"/>
      <c r="QWL62" s="46"/>
      <c r="QWM62" s="46"/>
      <c r="QWN62" s="46"/>
      <c r="QWO62" s="46"/>
      <c r="QWP62" s="46"/>
      <c r="QWQ62" s="46"/>
      <c r="QWR62" s="46"/>
      <c r="QWS62" s="46"/>
      <c r="QWT62" s="46"/>
      <c r="QWU62" s="46"/>
      <c r="QWV62" s="46"/>
      <c r="QWW62" s="46"/>
      <c r="QWX62" s="46"/>
      <c r="QWY62" s="46"/>
      <c r="QWZ62" s="46"/>
      <c r="QXA62" s="46"/>
      <c r="QXB62" s="46"/>
      <c r="QXC62" s="46"/>
      <c r="QXD62" s="46"/>
      <c r="QXE62" s="46"/>
      <c r="QXF62" s="46"/>
      <c r="QXG62" s="46"/>
      <c r="QXH62" s="46"/>
      <c r="QXI62" s="46"/>
      <c r="QXJ62" s="46"/>
      <c r="QXK62" s="46"/>
      <c r="QXL62" s="46"/>
      <c r="QXM62" s="46"/>
      <c r="QXN62" s="46"/>
      <c r="QXO62" s="46"/>
      <c r="QXP62" s="46"/>
      <c r="QXQ62" s="46"/>
      <c r="QXR62" s="46"/>
      <c r="QXS62" s="46"/>
      <c r="QXT62" s="46"/>
      <c r="QXU62" s="46"/>
      <c r="QXV62" s="46"/>
      <c r="QXW62" s="46"/>
      <c r="QXX62" s="46"/>
      <c r="QXY62" s="46"/>
      <c r="QXZ62" s="46"/>
      <c r="QYA62" s="46"/>
      <c r="QYB62" s="46"/>
      <c r="QYC62" s="46"/>
      <c r="QYD62" s="46"/>
      <c r="QYE62" s="46"/>
      <c r="QYF62" s="46"/>
      <c r="QYG62" s="46"/>
      <c r="QYH62" s="46"/>
      <c r="QYI62" s="46"/>
      <c r="QYJ62" s="46"/>
      <c r="QYK62" s="46"/>
      <c r="QYL62" s="46"/>
      <c r="QYM62" s="46"/>
      <c r="QYN62" s="46"/>
      <c r="QYO62" s="46"/>
      <c r="QYP62" s="46"/>
      <c r="QYQ62" s="46"/>
      <c r="QYR62" s="46"/>
      <c r="QYS62" s="46"/>
      <c r="QYT62" s="46"/>
      <c r="QYU62" s="46"/>
      <c r="QYV62" s="46"/>
      <c r="QYW62" s="46"/>
      <c r="QYX62" s="46"/>
      <c r="QYY62" s="46"/>
      <c r="QYZ62" s="46"/>
      <c r="QZA62" s="46"/>
      <c r="QZB62" s="46"/>
      <c r="QZC62" s="46"/>
      <c r="QZD62" s="46"/>
      <c r="QZE62" s="46"/>
      <c r="QZF62" s="46"/>
      <c r="QZG62" s="46"/>
      <c r="QZH62" s="46"/>
      <c r="QZI62" s="46"/>
      <c r="QZJ62" s="46"/>
      <c r="QZK62" s="46"/>
      <c r="QZL62" s="46"/>
      <c r="QZM62" s="46"/>
      <c r="QZN62" s="46"/>
      <c r="QZO62" s="46"/>
      <c r="QZP62" s="46"/>
      <c r="QZQ62" s="46"/>
      <c r="QZR62" s="46"/>
      <c r="QZS62" s="46"/>
      <c r="QZT62" s="46"/>
      <c r="QZU62" s="46"/>
      <c r="QZV62" s="46"/>
      <c r="QZW62" s="46"/>
      <c r="QZX62" s="46"/>
      <c r="QZY62" s="46"/>
      <c r="QZZ62" s="46"/>
      <c r="RAA62" s="46"/>
      <c r="RAB62" s="46"/>
      <c r="RAC62" s="46"/>
      <c r="RAD62" s="46"/>
      <c r="RAE62" s="46"/>
      <c r="RAF62" s="46"/>
      <c r="RAG62" s="46"/>
      <c r="RAH62" s="46"/>
      <c r="RAI62" s="46"/>
      <c r="RAJ62" s="46"/>
      <c r="RAK62" s="46"/>
      <c r="RAL62" s="46"/>
      <c r="RAM62" s="46"/>
      <c r="RAN62" s="46"/>
      <c r="RAO62" s="46"/>
      <c r="RAP62" s="46"/>
      <c r="RAQ62" s="46"/>
      <c r="RAR62" s="46"/>
      <c r="RAS62" s="46"/>
      <c r="RAT62" s="46"/>
      <c r="RAU62" s="46"/>
      <c r="RAV62" s="46"/>
      <c r="RAW62" s="46"/>
      <c r="RAX62" s="46"/>
      <c r="RAY62" s="46"/>
      <c r="RAZ62" s="46"/>
      <c r="RBA62" s="46"/>
      <c r="RBB62" s="46"/>
      <c r="RBC62" s="46"/>
      <c r="RBD62" s="46"/>
      <c r="RBE62" s="46"/>
      <c r="RBF62" s="46"/>
      <c r="RBG62" s="46"/>
      <c r="RBH62" s="46"/>
      <c r="RBI62" s="46"/>
      <c r="RBJ62" s="46"/>
      <c r="RBK62" s="46"/>
      <c r="RBL62" s="46"/>
      <c r="RBM62" s="46"/>
      <c r="RBN62" s="46"/>
      <c r="RBO62" s="46"/>
      <c r="RBP62" s="46"/>
      <c r="RBQ62" s="46"/>
      <c r="RBR62" s="46"/>
      <c r="RBS62" s="46"/>
      <c r="RBT62" s="46"/>
      <c r="RBU62" s="46"/>
      <c r="RBV62" s="46"/>
      <c r="RBW62" s="46"/>
      <c r="RBX62" s="46"/>
      <c r="RBY62" s="46"/>
      <c r="RBZ62" s="46"/>
      <c r="RCA62" s="46"/>
      <c r="RCB62" s="46"/>
      <c r="RCC62" s="46"/>
      <c r="RCD62" s="46"/>
      <c r="RCE62" s="46"/>
      <c r="RCF62" s="46"/>
      <c r="RCG62" s="46"/>
      <c r="RCH62" s="46"/>
      <c r="RCI62" s="46"/>
      <c r="RCJ62" s="46"/>
      <c r="RCK62" s="46"/>
      <c r="RCL62" s="46"/>
      <c r="RCM62" s="46"/>
      <c r="RCN62" s="46"/>
      <c r="RCO62" s="46"/>
      <c r="RCP62" s="46"/>
      <c r="RCQ62" s="46"/>
      <c r="RCR62" s="46"/>
      <c r="RCS62" s="46"/>
      <c r="RCT62" s="46"/>
      <c r="RCU62" s="46"/>
      <c r="RCV62" s="46"/>
      <c r="RCW62" s="46"/>
      <c r="RCX62" s="46"/>
      <c r="RCY62" s="46"/>
      <c r="RCZ62" s="46"/>
      <c r="RDA62" s="46"/>
      <c r="RDB62" s="46"/>
      <c r="RDC62" s="46"/>
      <c r="RDD62" s="46"/>
      <c r="RDE62" s="46"/>
      <c r="RDF62" s="46"/>
      <c r="RDG62" s="46"/>
      <c r="RDH62" s="46"/>
      <c r="RDI62" s="46"/>
      <c r="RDJ62" s="46"/>
      <c r="RDK62" s="46"/>
      <c r="RDL62" s="46"/>
      <c r="RDM62" s="46"/>
      <c r="RDN62" s="46"/>
      <c r="RDO62" s="46"/>
      <c r="RDP62" s="46"/>
      <c r="RDQ62" s="46"/>
      <c r="RDR62" s="46"/>
      <c r="RDS62" s="46"/>
      <c r="RDT62" s="46"/>
      <c r="RDU62" s="46"/>
      <c r="RDV62" s="46"/>
      <c r="RDW62" s="46"/>
      <c r="RDX62" s="46"/>
      <c r="RDY62" s="46"/>
      <c r="RDZ62" s="46"/>
      <c r="REA62" s="46"/>
      <c r="REB62" s="46"/>
      <c r="REC62" s="46"/>
      <c r="RED62" s="46"/>
      <c r="REE62" s="46"/>
      <c r="REF62" s="46"/>
      <c r="REG62" s="46"/>
      <c r="REH62" s="46"/>
      <c r="REI62" s="46"/>
      <c r="REJ62" s="46"/>
      <c r="REK62" s="46"/>
      <c r="REL62" s="46"/>
      <c r="REM62" s="46"/>
      <c r="REN62" s="46"/>
      <c r="REO62" s="46"/>
      <c r="REP62" s="46"/>
      <c r="REQ62" s="46"/>
      <c r="RER62" s="46"/>
      <c r="RES62" s="46"/>
      <c r="RET62" s="46"/>
      <c r="REU62" s="46"/>
      <c r="REV62" s="46"/>
      <c r="REW62" s="46"/>
      <c r="REX62" s="46"/>
      <c r="REY62" s="46"/>
      <c r="REZ62" s="46"/>
      <c r="RFA62" s="46"/>
      <c r="RFB62" s="46"/>
      <c r="RFC62" s="46"/>
      <c r="RFD62" s="46"/>
      <c r="RFE62" s="46"/>
      <c r="RFF62" s="46"/>
      <c r="RFG62" s="46"/>
      <c r="RFH62" s="46"/>
      <c r="RFI62" s="46"/>
      <c r="RFJ62" s="46"/>
      <c r="RFK62" s="46"/>
      <c r="RFL62" s="46"/>
      <c r="RFM62" s="46"/>
      <c r="RFN62" s="46"/>
      <c r="RFO62" s="46"/>
      <c r="RFP62" s="46"/>
      <c r="RFQ62" s="46"/>
      <c r="RFR62" s="46"/>
      <c r="RFS62" s="46"/>
      <c r="RFT62" s="46"/>
      <c r="RFU62" s="46"/>
      <c r="RFV62" s="46"/>
      <c r="RFW62" s="46"/>
      <c r="RFX62" s="46"/>
      <c r="RFY62" s="46"/>
      <c r="RFZ62" s="46"/>
      <c r="RGA62" s="46"/>
      <c r="RGB62" s="46"/>
      <c r="RGC62" s="46"/>
      <c r="RGD62" s="46"/>
      <c r="RGE62" s="46"/>
      <c r="RGF62" s="46"/>
      <c r="RGG62" s="46"/>
      <c r="RGH62" s="46"/>
      <c r="RGI62" s="46"/>
      <c r="RGJ62" s="46"/>
      <c r="RGK62" s="46"/>
      <c r="RGL62" s="46"/>
      <c r="RGM62" s="46"/>
      <c r="RGN62" s="46"/>
      <c r="RGO62" s="46"/>
      <c r="RGP62" s="46"/>
      <c r="RGQ62" s="46"/>
      <c r="RGR62" s="46"/>
      <c r="RGS62" s="46"/>
      <c r="RGT62" s="46"/>
      <c r="RGU62" s="46"/>
      <c r="RGV62" s="46"/>
      <c r="RGW62" s="46"/>
      <c r="RGX62" s="46"/>
      <c r="RGY62" s="46"/>
      <c r="RGZ62" s="46"/>
      <c r="RHA62" s="46"/>
      <c r="RHB62" s="46"/>
      <c r="RHC62" s="46"/>
      <c r="RHD62" s="46"/>
      <c r="RHE62" s="46"/>
      <c r="RHF62" s="46"/>
      <c r="RHG62" s="46"/>
      <c r="RHH62" s="46"/>
      <c r="RHI62" s="46"/>
      <c r="RHJ62" s="46"/>
      <c r="RHK62" s="46"/>
      <c r="RHL62" s="46"/>
      <c r="RHM62" s="46"/>
      <c r="RHN62" s="46"/>
      <c r="RHO62" s="46"/>
      <c r="RHP62" s="46"/>
      <c r="RHQ62" s="46"/>
      <c r="RHR62" s="46"/>
      <c r="RHS62" s="46"/>
      <c r="RHT62" s="46"/>
      <c r="RHU62" s="46"/>
      <c r="RHV62" s="46"/>
      <c r="RHW62" s="46"/>
      <c r="RHX62" s="46"/>
      <c r="RHY62" s="46"/>
      <c r="RHZ62" s="46"/>
      <c r="RIA62" s="46"/>
      <c r="RIB62" s="46"/>
      <c r="RIC62" s="46"/>
      <c r="RID62" s="46"/>
      <c r="RIE62" s="46"/>
      <c r="RIF62" s="46"/>
      <c r="RIG62" s="46"/>
      <c r="RIH62" s="46"/>
      <c r="RII62" s="46"/>
      <c r="RIJ62" s="46"/>
      <c r="RIK62" s="46"/>
      <c r="RIL62" s="46"/>
      <c r="RIM62" s="46"/>
      <c r="RIN62" s="46"/>
      <c r="RIO62" s="46"/>
      <c r="RIP62" s="46"/>
      <c r="RIQ62" s="46"/>
      <c r="RIR62" s="46"/>
      <c r="RIS62" s="46"/>
      <c r="RIT62" s="46"/>
      <c r="RIU62" s="46"/>
      <c r="RIV62" s="46"/>
      <c r="RIW62" s="46"/>
      <c r="RIX62" s="46"/>
      <c r="RIY62" s="46"/>
      <c r="RIZ62" s="46"/>
      <c r="RJA62" s="46"/>
      <c r="RJB62" s="46"/>
      <c r="RJC62" s="46"/>
      <c r="RJD62" s="46"/>
      <c r="RJE62" s="46"/>
      <c r="RJF62" s="46"/>
      <c r="RJG62" s="46"/>
      <c r="RJH62" s="46"/>
      <c r="RJI62" s="46"/>
      <c r="RJJ62" s="46"/>
      <c r="RJK62" s="46"/>
      <c r="RJL62" s="46"/>
      <c r="RJM62" s="46"/>
      <c r="RJN62" s="46"/>
      <c r="RJO62" s="46"/>
      <c r="RJP62" s="46"/>
      <c r="RJQ62" s="46"/>
      <c r="RJR62" s="46"/>
      <c r="RJS62" s="46"/>
      <c r="RJT62" s="46"/>
      <c r="RJU62" s="46"/>
      <c r="RJV62" s="46"/>
      <c r="RJW62" s="46"/>
      <c r="RJX62" s="46"/>
      <c r="RJY62" s="46"/>
      <c r="RJZ62" s="46"/>
      <c r="RKA62" s="46"/>
      <c r="RKB62" s="46"/>
      <c r="RKC62" s="46"/>
      <c r="RKD62" s="46"/>
      <c r="RKE62" s="46"/>
      <c r="RKF62" s="46"/>
      <c r="RKG62" s="46"/>
      <c r="RKH62" s="46"/>
      <c r="RKI62" s="46"/>
      <c r="RKJ62" s="46"/>
      <c r="RKK62" s="46"/>
      <c r="RKL62" s="46"/>
      <c r="RKM62" s="46"/>
      <c r="RKN62" s="46"/>
      <c r="RKO62" s="46"/>
      <c r="RKP62" s="46"/>
      <c r="RKQ62" s="46"/>
      <c r="RKR62" s="46"/>
      <c r="RKS62" s="46"/>
      <c r="RKT62" s="46"/>
      <c r="RKU62" s="46"/>
      <c r="RKV62" s="46"/>
      <c r="RKW62" s="46"/>
      <c r="RKX62" s="46"/>
      <c r="RKY62" s="46"/>
      <c r="RKZ62" s="46"/>
      <c r="RLA62" s="46"/>
      <c r="RLB62" s="46"/>
      <c r="RLC62" s="46"/>
      <c r="RLD62" s="46"/>
      <c r="RLE62" s="46"/>
      <c r="RLF62" s="46"/>
      <c r="RLG62" s="46"/>
      <c r="RLH62" s="46"/>
      <c r="RLI62" s="46"/>
      <c r="RLJ62" s="46"/>
      <c r="RLK62" s="46"/>
      <c r="RLL62" s="46"/>
      <c r="RLM62" s="46"/>
      <c r="RLN62" s="46"/>
      <c r="RLO62" s="46"/>
      <c r="RLP62" s="46"/>
      <c r="RLQ62" s="46"/>
      <c r="RLR62" s="46"/>
      <c r="RLS62" s="46"/>
      <c r="RLT62" s="46"/>
      <c r="RLU62" s="46"/>
      <c r="RLV62" s="46"/>
      <c r="RLW62" s="46"/>
      <c r="RLX62" s="46"/>
      <c r="RLY62" s="46"/>
      <c r="RLZ62" s="46"/>
      <c r="RMA62" s="46"/>
      <c r="RMB62" s="46"/>
      <c r="RMC62" s="46"/>
      <c r="RMD62" s="46"/>
      <c r="RME62" s="46"/>
      <c r="RMF62" s="46"/>
      <c r="RMG62" s="46"/>
      <c r="RMH62" s="46"/>
      <c r="RMI62" s="46"/>
      <c r="RMJ62" s="46"/>
      <c r="RMK62" s="46"/>
      <c r="RML62" s="46"/>
      <c r="RMM62" s="46"/>
      <c r="RMN62" s="46"/>
      <c r="RMO62" s="46"/>
      <c r="RMP62" s="46"/>
      <c r="RMQ62" s="46"/>
      <c r="RMR62" s="46"/>
      <c r="RMS62" s="46"/>
      <c r="RMT62" s="46"/>
      <c r="RMU62" s="46"/>
      <c r="RMV62" s="46"/>
      <c r="RMW62" s="46"/>
      <c r="RMX62" s="46"/>
      <c r="RMY62" s="46"/>
      <c r="RMZ62" s="46"/>
      <c r="RNA62" s="46"/>
      <c r="RNB62" s="46"/>
      <c r="RNC62" s="46"/>
      <c r="RND62" s="46"/>
      <c r="RNE62" s="46"/>
      <c r="RNF62" s="46"/>
      <c r="RNG62" s="46"/>
      <c r="RNH62" s="46"/>
      <c r="RNI62" s="46"/>
      <c r="RNJ62" s="46"/>
      <c r="RNK62" s="46"/>
      <c r="RNL62" s="46"/>
      <c r="RNM62" s="46"/>
      <c r="RNN62" s="46"/>
      <c r="RNO62" s="46"/>
      <c r="RNP62" s="46"/>
      <c r="RNQ62" s="46"/>
      <c r="RNR62" s="46"/>
      <c r="RNS62" s="46"/>
      <c r="RNT62" s="46"/>
      <c r="RNU62" s="46"/>
      <c r="RNV62" s="46"/>
      <c r="RNW62" s="46"/>
      <c r="RNX62" s="46"/>
      <c r="RNY62" s="46"/>
      <c r="RNZ62" s="46"/>
      <c r="ROA62" s="46"/>
      <c r="ROB62" s="46"/>
      <c r="ROC62" s="46"/>
      <c r="ROD62" s="46"/>
      <c r="ROE62" s="46"/>
      <c r="ROF62" s="46"/>
      <c r="ROG62" s="46"/>
      <c r="ROH62" s="46"/>
      <c r="ROI62" s="46"/>
      <c r="ROJ62" s="46"/>
      <c r="ROK62" s="46"/>
      <c r="ROL62" s="46"/>
      <c r="ROM62" s="46"/>
      <c r="RON62" s="46"/>
      <c r="ROO62" s="46"/>
      <c r="ROP62" s="46"/>
      <c r="ROQ62" s="46"/>
      <c r="ROR62" s="46"/>
      <c r="ROS62" s="46"/>
      <c r="ROT62" s="46"/>
      <c r="ROU62" s="46"/>
      <c r="ROV62" s="46"/>
      <c r="ROW62" s="46"/>
      <c r="ROX62" s="46"/>
      <c r="ROY62" s="46"/>
      <c r="ROZ62" s="46"/>
      <c r="RPA62" s="46"/>
      <c r="RPB62" s="46"/>
      <c r="RPC62" s="46"/>
      <c r="RPD62" s="46"/>
      <c r="RPE62" s="46"/>
      <c r="RPF62" s="46"/>
      <c r="RPG62" s="46"/>
      <c r="RPH62" s="46"/>
      <c r="RPI62" s="46"/>
      <c r="RPJ62" s="46"/>
      <c r="RPK62" s="46"/>
      <c r="RPL62" s="46"/>
      <c r="RPM62" s="46"/>
      <c r="RPN62" s="46"/>
      <c r="RPO62" s="46"/>
      <c r="RPP62" s="46"/>
      <c r="RPQ62" s="46"/>
      <c r="RPR62" s="46"/>
      <c r="RPS62" s="46"/>
      <c r="RPT62" s="46"/>
      <c r="RPU62" s="46"/>
      <c r="RPV62" s="46"/>
      <c r="RPW62" s="46"/>
      <c r="RPX62" s="46"/>
      <c r="RPY62" s="46"/>
      <c r="RPZ62" s="46"/>
      <c r="RQA62" s="46"/>
      <c r="RQB62" s="46"/>
      <c r="RQC62" s="46"/>
      <c r="RQD62" s="46"/>
      <c r="RQE62" s="46"/>
      <c r="RQF62" s="46"/>
      <c r="RQG62" s="46"/>
      <c r="RQH62" s="46"/>
      <c r="RQI62" s="46"/>
      <c r="RQJ62" s="46"/>
      <c r="RQK62" s="46"/>
      <c r="RQL62" s="46"/>
      <c r="RQM62" s="46"/>
      <c r="RQN62" s="46"/>
      <c r="RQO62" s="46"/>
      <c r="RQP62" s="46"/>
      <c r="RQQ62" s="46"/>
      <c r="RQR62" s="46"/>
      <c r="RQS62" s="46"/>
      <c r="RQT62" s="46"/>
      <c r="RQU62" s="46"/>
      <c r="RQV62" s="46"/>
      <c r="RQW62" s="46"/>
      <c r="RQX62" s="46"/>
      <c r="RQY62" s="46"/>
      <c r="RQZ62" s="46"/>
      <c r="RRA62" s="46"/>
      <c r="RRB62" s="46"/>
      <c r="RRC62" s="46"/>
      <c r="RRD62" s="46"/>
      <c r="RRE62" s="46"/>
      <c r="RRF62" s="46"/>
      <c r="RRG62" s="46"/>
      <c r="RRH62" s="46"/>
      <c r="RRI62" s="46"/>
      <c r="RRJ62" s="46"/>
      <c r="RRK62" s="46"/>
      <c r="RRL62" s="46"/>
      <c r="RRM62" s="46"/>
      <c r="RRN62" s="46"/>
      <c r="RRO62" s="46"/>
      <c r="RRP62" s="46"/>
      <c r="RRQ62" s="46"/>
      <c r="RRR62" s="46"/>
      <c r="RRS62" s="46"/>
      <c r="RRT62" s="46"/>
      <c r="RRU62" s="46"/>
      <c r="RRV62" s="46"/>
      <c r="RRW62" s="46"/>
      <c r="RRX62" s="46"/>
      <c r="RRY62" s="46"/>
      <c r="RRZ62" s="46"/>
      <c r="RSA62" s="46"/>
      <c r="RSB62" s="46"/>
      <c r="RSC62" s="46"/>
      <c r="RSD62" s="46"/>
      <c r="RSE62" s="46"/>
      <c r="RSF62" s="46"/>
      <c r="RSG62" s="46"/>
      <c r="RSH62" s="46"/>
      <c r="RSI62" s="46"/>
      <c r="RSJ62" s="46"/>
      <c r="RSK62" s="46"/>
      <c r="RSL62" s="46"/>
      <c r="RSM62" s="46"/>
      <c r="RSN62" s="46"/>
      <c r="RSO62" s="46"/>
      <c r="RSP62" s="46"/>
      <c r="RSQ62" s="46"/>
      <c r="RSR62" s="46"/>
      <c r="RSS62" s="46"/>
      <c r="RST62" s="46"/>
      <c r="RSU62" s="46"/>
      <c r="RSV62" s="46"/>
      <c r="RSW62" s="46"/>
      <c r="RSX62" s="46"/>
      <c r="RSY62" s="46"/>
      <c r="RSZ62" s="46"/>
      <c r="RTA62" s="46"/>
      <c r="RTB62" s="46"/>
      <c r="RTC62" s="46"/>
      <c r="RTD62" s="46"/>
      <c r="RTE62" s="46"/>
      <c r="RTF62" s="46"/>
      <c r="RTG62" s="46"/>
      <c r="RTH62" s="46"/>
      <c r="RTI62" s="46"/>
      <c r="RTJ62" s="46"/>
      <c r="RTK62" s="46"/>
      <c r="RTL62" s="46"/>
      <c r="RTM62" s="46"/>
      <c r="RTN62" s="46"/>
      <c r="RTO62" s="46"/>
      <c r="RTP62" s="46"/>
      <c r="RTQ62" s="46"/>
      <c r="RTR62" s="46"/>
      <c r="RTS62" s="46"/>
      <c r="RTT62" s="46"/>
      <c r="RTU62" s="46"/>
      <c r="RTV62" s="46"/>
      <c r="RTW62" s="46"/>
      <c r="RTX62" s="46"/>
      <c r="RTY62" s="46"/>
      <c r="RTZ62" s="46"/>
      <c r="RUA62" s="46"/>
      <c r="RUB62" s="46"/>
      <c r="RUC62" s="46"/>
      <c r="RUD62" s="46"/>
      <c r="RUE62" s="46"/>
      <c r="RUF62" s="46"/>
      <c r="RUG62" s="46"/>
      <c r="RUH62" s="46"/>
      <c r="RUI62" s="46"/>
      <c r="RUJ62" s="46"/>
      <c r="RUK62" s="46"/>
      <c r="RUL62" s="46"/>
      <c r="RUM62" s="46"/>
      <c r="RUN62" s="46"/>
      <c r="RUO62" s="46"/>
      <c r="RUP62" s="46"/>
      <c r="RUQ62" s="46"/>
      <c r="RUR62" s="46"/>
      <c r="RUS62" s="46"/>
      <c r="RUT62" s="46"/>
      <c r="RUU62" s="46"/>
      <c r="RUV62" s="46"/>
      <c r="RUW62" s="46"/>
      <c r="RUX62" s="46"/>
      <c r="RUY62" s="46"/>
      <c r="RUZ62" s="46"/>
      <c r="RVA62" s="46"/>
      <c r="RVB62" s="46"/>
      <c r="RVC62" s="46"/>
      <c r="RVD62" s="46"/>
      <c r="RVE62" s="46"/>
      <c r="RVF62" s="46"/>
      <c r="RVG62" s="46"/>
      <c r="RVH62" s="46"/>
      <c r="RVI62" s="46"/>
      <c r="RVJ62" s="46"/>
      <c r="RVK62" s="46"/>
      <c r="RVL62" s="46"/>
      <c r="RVM62" s="46"/>
      <c r="RVN62" s="46"/>
      <c r="RVO62" s="46"/>
      <c r="RVP62" s="46"/>
      <c r="RVQ62" s="46"/>
      <c r="RVR62" s="46"/>
      <c r="RVS62" s="46"/>
      <c r="RVT62" s="46"/>
      <c r="RVU62" s="46"/>
      <c r="RVV62" s="46"/>
      <c r="RVW62" s="46"/>
      <c r="RVX62" s="46"/>
      <c r="RVY62" s="46"/>
      <c r="RVZ62" s="46"/>
      <c r="RWA62" s="46"/>
      <c r="RWB62" s="46"/>
      <c r="RWC62" s="46"/>
      <c r="RWD62" s="46"/>
      <c r="RWE62" s="46"/>
      <c r="RWF62" s="46"/>
      <c r="RWG62" s="46"/>
      <c r="RWH62" s="46"/>
      <c r="RWI62" s="46"/>
      <c r="RWJ62" s="46"/>
      <c r="RWK62" s="46"/>
      <c r="RWL62" s="46"/>
      <c r="RWM62" s="46"/>
      <c r="RWN62" s="46"/>
      <c r="RWO62" s="46"/>
      <c r="RWP62" s="46"/>
      <c r="RWQ62" s="46"/>
      <c r="RWR62" s="46"/>
      <c r="RWS62" s="46"/>
      <c r="RWT62" s="46"/>
      <c r="RWU62" s="46"/>
      <c r="RWV62" s="46"/>
      <c r="RWW62" s="46"/>
      <c r="RWX62" s="46"/>
      <c r="RWY62" s="46"/>
      <c r="RWZ62" s="46"/>
      <c r="RXA62" s="46"/>
      <c r="RXB62" s="46"/>
      <c r="RXC62" s="46"/>
      <c r="RXD62" s="46"/>
      <c r="RXE62" s="46"/>
      <c r="RXF62" s="46"/>
      <c r="RXG62" s="46"/>
      <c r="RXH62" s="46"/>
      <c r="RXI62" s="46"/>
      <c r="RXJ62" s="46"/>
      <c r="RXK62" s="46"/>
      <c r="RXL62" s="46"/>
      <c r="RXM62" s="46"/>
      <c r="RXN62" s="46"/>
      <c r="RXO62" s="46"/>
      <c r="RXP62" s="46"/>
      <c r="RXQ62" s="46"/>
      <c r="RXR62" s="46"/>
      <c r="RXS62" s="46"/>
      <c r="RXT62" s="46"/>
      <c r="RXU62" s="46"/>
      <c r="RXV62" s="46"/>
      <c r="RXW62" s="46"/>
      <c r="RXX62" s="46"/>
      <c r="RXY62" s="46"/>
      <c r="RXZ62" s="46"/>
      <c r="RYA62" s="46"/>
      <c r="RYB62" s="46"/>
      <c r="RYC62" s="46"/>
      <c r="RYD62" s="46"/>
      <c r="RYE62" s="46"/>
      <c r="RYF62" s="46"/>
      <c r="RYG62" s="46"/>
      <c r="RYH62" s="46"/>
      <c r="RYI62" s="46"/>
      <c r="RYJ62" s="46"/>
      <c r="RYK62" s="46"/>
      <c r="RYL62" s="46"/>
      <c r="RYM62" s="46"/>
      <c r="RYN62" s="46"/>
      <c r="RYO62" s="46"/>
      <c r="RYP62" s="46"/>
      <c r="RYQ62" s="46"/>
      <c r="RYR62" s="46"/>
      <c r="RYS62" s="46"/>
      <c r="RYT62" s="46"/>
      <c r="RYU62" s="46"/>
      <c r="RYV62" s="46"/>
      <c r="RYW62" s="46"/>
      <c r="RYX62" s="46"/>
      <c r="RYY62" s="46"/>
      <c r="RYZ62" s="46"/>
      <c r="RZA62" s="46"/>
      <c r="RZB62" s="46"/>
      <c r="RZC62" s="46"/>
      <c r="RZD62" s="46"/>
      <c r="RZE62" s="46"/>
      <c r="RZF62" s="46"/>
      <c r="RZG62" s="46"/>
      <c r="RZH62" s="46"/>
      <c r="RZI62" s="46"/>
      <c r="RZJ62" s="46"/>
      <c r="RZK62" s="46"/>
      <c r="RZL62" s="46"/>
      <c r="RZM62" s="46"/>
      <c r="RZN62" s="46"/>
      <c r="RZO62" s="46"/>
      <c r="RZP62" s="46"/>
      <c r="RZQ62" s="46"/>
      <c r="RZR62" s="46"/>
      <c r="RZS62" s="46"/>
      <c r="RZT62" s="46"/>
      <c r="RZU62" s="46"/>
      <c r="RZV62" s="46"/>
      <c r="RZW62" s="46"/>
      <c r="RZX62" s="46"/>
      <c r="RZY62" s="46"/>
      <c r="RZZ62" s="46"/>
      <c r="SAA62" s="46"/>
      <c r="SAB62" s="46"/>
      <c r="SAC62" s="46"/>
      <c r="SAD62" s="46"/>
      <c r="SAE62" s="46"/>
      <c r="SAF62" s="46"/>
      <c r="SAG62" s="46"/>
      <c r="SAH62" s="46"/>
      <c r="SAI62" s="46"/>
      <c r="SAJ62" s="46"/>
      <c r="SAK62" s="46"/>
      <c r="SAL62" s="46"/>
      <c r="SAM62" s="46"/>
      <c r="SAN62" s="46"/>
      <c r="SAO62" s="46"/>
      <c r="SAP62" s="46"/>
      <c r="SAQ62" s="46"/>
      <c r="SAR62" s="46"/>
      <c r="SAS62" s="46"/>
      <c r="SAT62" s="46"/>
      <c r="SAU62" s="46"/>
      <c r="SAV62" s="46"/>
      <c r="SAW62" s="46"/>
      <c r="SAX62" s="46"/>
      <c r="SAY62" s="46"/>
      <c r="SAZ62" s="46"/>
      <c r="SBA62" s="46"/>
      <c r="SBB62" s="46"/>
      <c r="SBC62" s="46"/>
      <c r="SBD62" s="46"/>
      <c r="SBE62" s="46"/>
      <c r="SBF62" s="46"/>
      <c r="SBG62" s="46"/>
      <c r="SBH62" s="46"/>
      <c r="SBI62" s="46"/>
      <c r="SBJ62" s="46"/>
      <c r="SBK62" s="46"/>
      <c r="SBL62" s="46"/>
      <c r="SBM62" s="46"/>
      <c r="SBN62" s="46"/>
      <c r="SBO62" s="46"/>
      <c r="SBP62" s="46"/>
      <c r="SBQ62" s="46"/>
      <c r="SBR62" s="46"/>
      <c r="SBS62" s="46"/>
      <c r="SBT62" s="46"/>
      <c r="SBU62" s="46"/>
      <c r="SBV62" s="46"/>
      <c r="SBW62" s="46"/>
      <c r="SBX62" s="46"/>
      <c r="SBY62" s="46"/>
      <c r="SBZ62" s="46"/>
      <c r="SCA62" s="46"/>
      <c r="SCB62" s="46"/>
      <c r="SCC62" s="46"/>
      <c r="SCD62" s="46"/>
      <c r="SCE62" s="46"/>
      <c r="SCF62" s="46"/>
      <c r="SCG62" s="46"/>
      <c r="SCH62" s="46"/>
      <c r="SCI62" s="46"/>
      <c r="SCJ62" s="46"/>
      <c r="SCK62" s="46"/>
      <c r="SCL62" s="46"/>
      <c r="SCM62" s="46"/>
      <c r="SCN62" s="46"/>
      <c r="SCO62" s="46"/>
      <c r="SCP62" s="46"/>
      <c r="SCQ62" s="46"/>
      <c r="SCR62" s="46"/>
      <c r="SCS62" s="46"/>
      <c r="SCT62" s="46"/>
      <c r="SCU62" s="46"/>
      <c r="SCV62" s="46"/>
      <c r="SCW62" s="46"/>
      <c r="SCX62" s="46"/>
      <c r="SCY62" s="46"/>
      <c r="SCZ62" s="46"/>
      <c r="SDA62" s="46"/>
      <c r="SDB62" s="46"/>
      <c r="SDC62" s="46"/>
      <c r="SDD62" s="46"/>
      <c r="SDE62" s="46"/>
      <c r="SDF62" s="46"/>
      <c r="SDG62" s="46"/>
      <c r="SDH62" s="46"/>
      <c r="SDI62" s="46"/>
      <c r="SDJ62" s="46"/>
      <c r="SDK62" s="46"/>
      <c r="SDL62" s="46"/>
      <c r="SDM62" s="46"/>
      <c r="SDN62" s="46"/>
      <c r="SDO62" s="46"/>
      <c r="SDP62" s="46"/>
      <c r="SDQ62" s="46"/>
      <c r="SDR62" s="46"/>
      <c r="SDS62" s="46"/>
      <c r="SDT62" s="46"/>
      <c r="SDU62" s="46"/>
      <c r="SDV62" s="46"/>
      <c r="SDW62" s="46"/>
      <c r="SDX62" s="46"/>
      <c r="SDY62" s="46"/>
      <c r="SDZ62" s="46"/>
      <c r="SEA62" s="46"/>
      <c r="SEB62" s="46"/>
      <c r="SEC62" s="46"/>
      <c r="SED62" s="46"/>
      <c r="SEE62" s="46"/>
      <c r="SEF62" s="46"/>
      <c r="SEG62" s="46"/>
      <c r="SEH62" s="46"/>
      <c r="SEI62" s="46"/>
      <c r="SEJ62" s="46"/>
      <c r="SEK62" s="46"/>
      <c r="SEL62" s="46"/>
      <c r="SEM62" s="46"/>
      <c r="SEN62" s="46"/>
      <c r="SEO62" s="46"/>
      <c r="SEP62" s="46"/>
      <c r="SEQ62" s="46"/>
      <c r="SER62" s="46"/>
      <c r="SES62" s="46"/>
      <c r="SET62" s="46"/>
      <c r="SEU62" s="46"/>
      <c r="SEV62" s="46"/>
      <c r="SEW62" s="46"/>
      <c r="SEX62" s="46"/>
      <c r="SEY62" s="46"/>
      <c r="SEZ62" s="46"/>
      <c r="SFA62" s="46"/>
      <c r="SFB62" s="46"/>
      <c r="SFC62" s="46"/>
      <c r="SFD62" s="46"/>
      <c r="SFE62" s="46"/>
      <c r="SFF62" s="46"/>
      <c r="SFG62" s="46"/>
      <c r="SFH62" s="46"/>
      <c r="SFI62" s="46"/>
      <c r="SFJ62" s="46"/>
      <c r="SFK62" s="46"/>
      <c r="SFL62" s="46"/>
      <c r="SFM62" s="46"/>
      <c r="SFN62" s="46"/>
      <c r="SFO62" s="46"/>
      <c r="SFP62" s="46"/>
      <c r="SFQ62" s="46"/>
      <c r="SFR62" s="46"/>
      <c r="SFS62" s="46"/>
      <c r="SFT62" s="46"/>
      <c r="SFU62" s="46"/>
      <c r="SFV62" s="46"/>
      <c r="SFW62" s="46"/>
      <c r="SFX62" s="46"/>
      <c r="SFY62" s="46"/>
      <c r="SFZ62" s="46"/>
      <c r="SGA62" s="46"/>
      <c r="SGB62" s="46"/>
      <c r="SGC62" s="46"/>
      <c r="SGD62" s="46"/>
      <c r="SGE62" s="46"/>
      <c r="SGF62" s="46"/>
      <c r="SGG62" s="46"/>
      <c r="SGH62" s="46"/>
      <c r="SGI62" s="46"/>
      <c r="SGJ62" s="46"/>
      <c r="SGK62" s="46"/>
      <c r="SGL62" s="46"/>
      <c r="SGM62" s="46"/>
      <c r="SGN62" s="46"/>
      <c r="SGO62" s="46"/>
      <c r="SGP62" s="46"/>
      <c r="SGQ62" s="46"/>
      <c r="SGR62" s="46"/>
      <c r="SGS62" s="46"/>
      <c r="SGT62" s="46"/>
      <c r="SGU62" s="46"/>
      <c r="SGV62" s="46"/>
      <c r="SGW62" s="46"/>
      <c r="SGX62" s="46"/>
      <c r="SGY62" s="46"/>
      <c r="SGZ62" s="46"/>
      <c r="SHA62" s="46"/>
      <c r="SHB62" s="46"/>
      <c r="SHC62" s="46"/>
      <c r="SHD62" s="46"/>
      <c r="SHE62" s="46"/>
      <c r="SHF62" s="46"/>
      <c r="SHG62" s="46"/>
      <c r="SHH62" s="46"/>
      <c r="SHI62" s="46"/>
      <c r="SHJ62" s="46"/>
      <c r="SHK62" s="46"/>
      <c r="SHL62" s="46"/>
      <c r="SHM62" s="46"/>
      <c r="SHN62" s="46"/>
      <c r="SHO62" s="46"/>
      <c r="SHP62" s="46"/>
      <c r="SHQ62" s="46"/>
      <c r="SHR62" s="46"/>
      <c r="SHS62" s="46"/>
      <c r="SHT62" s="46"/>
      <c r="SHU62" s="46"/>
      <c r="SHV62" s="46"/>
      <c r="SHW62" s="46"/>
      <c r="SHX62" s="46"/>
      <c r="SHY62" s="46"/>
      <c r="SHZ62" s="46"/>
      <c r="SIA62" s="46"/>
      <c r="SIB62" s="46"/>
      <c r="SIC62" s="46"/>
      <c r="SID62" s="46"/>
      <c r="SIE62" s="46"/>
      <c r="SIF62" s="46"/>
      <c r="SIG62" s="46"/>
      <c r="SIH62" s="46"/>
      <c r="SII62" s="46"/>
      <c r="SIJ62" s="46"/>
      <c r="SIK62" s="46"/>
      <c r="SIL62" s="46"/>
      <c r="SIM62" s="46"/>
      <c r="SIN62" s="46"/>
      <c r="SIO62" s="46"/>
      <c r="SIP62" s="46"/>
      <c r="SIQ62" s="46"/>
      <c r="SIR62" s="46"/>
      <c r="SIS62" s="46"/>
      <c r="SIT62" s="46"/>
      <c r="SIU62" s="46"/>
      <c r="SIV62" s="46"/>
      <c r="SIW62" s="46"/>
      <c r="SIX62" s="46"/>
      <c r="SIY62" s="46"/>
      <c r="SIZ62" s="46"/>
      <c r="SJA62" s="46"/>
      <c r="SJB62" s="46"/>
      <c r="SJC62" s="46"/>
      <c r="SJD62" s="46"/>
      <c r="SJE62" s="46"/>
      <c r="SJF62" s="46"/>
      <c r="SJG62" s="46"/>
      <c r="SJH62" s="46"/>
      <c r="SJI62" s="46"/>
      <c r="SJJ62" s="46"/>
      <c r="SJK62" s="46"/>
      <c r="SJL62" s="46"/>
      <c r="SJM62" s="46"/>
      <c r="SJN62" s="46"/>
      <c r="SJO62" s="46"/>
      <c r="SJP62" s="46"/>
      <c r="SJQ62" s="46"/>
      <c r="SJR62" s="46"/>
      <c r="SJS62" s="46"/>
      <c r="SJT62" s="46"/>
      <c r="SJU62" s="46"/>
      <c r="SJV62" s="46"/>
      <c r="SJW62" s="46"/>
      <c r="SJX62" s="46"/>
      <c r="SJY62" s="46"/>
      <c r="SJZ62" s="46"/>
      <c r="SKA62" s="46"/>
      <c r="SKB62" s="46"/>
      <c r="SKC62" s="46"/>
      <c r="SKD62" s="46"/>
      <c r="SKE62" s="46"/>
      <c r="SKF62" s="46"/>
      <c r="SKG62" s="46"/>
      <c r="SKH62" s="46"/>
      <c r="SKI62" s="46"/>
      <c r="SKJ62" s="46"/>
      <c r="SKK62" s="46"/>
      <c r="SKL62" s="46"/>
      <c r="SKM62" s="46"/>
      <c r="SKN62" s="46"/>
      <c r="SKO62" s="46"/>
      <c r="SKP62" s="46"/>
      <c r="SKQ62" s="46"/>
      <c r="SKR62" s="46"/>
      <c r="SKS62" s="46"/>
      <c r="SKT62" s="46"/>
      <c r="SKU62" s="46"/>
      <c r="SKV62" s="46"/>
      <c r="SKW62" s="46"/>
      <c r="SKX62" s="46"/>
      <c r="SKY62" s="46"/>
      <c r="SKZ62" s="46"/>
      <c r="SLA62" s="46"/>
      <c r="SLB62" s="46"/>
      <c r="SLC62" s="46"/>
      <c r="SLD62" s="46"/>
      <c r="SLE62" s="46"/>
      <c r="SLF62" s="46"/>
      <c r="SLG62" s="46"/>
      <c r="SLH62" s="46"/>
      <c r="SLI62" s="46"/>
      <c r="SLJ62" s="46"/>
      <c r="SLK62" s="46"/>
      <c r="SLL62" s="46"/>
      <c r="SLM62" s="46"/>
      <c r="SLN62" s="46"/>
      <c r="SLO62" s="46"/>
      <c r="SLP62" s="46"/>
      <c r="SLQ62" s="46"/>
      <c r="SLR62" s="46"/>
      <c r="SLS62" s="46"/>
      <c r="SLT62" s="46"/>
      <c r="SLU62" s="46"/>
      <c r="SLV62" s="46"/>
      <c r="SLW62" s="46"/>
      <c r="SLX62" s="46"/>
      <c r="SLY62" s="46"/>
      <c r="SLZ62" s="46"/>
      <c r="SMA62" s="46"/>
      <c r="SMB62" s="46"/>
      <c r="SMC62" s="46"/>
      <c r="SMD62" s="46"/>
      <c r="SME62" s="46"/>
      <c r="SMF62" s="46"/>
      <c r="SMG62" s="46"/>
      <c r="SMH62" s="46"/>
      <c r="SMI62" s="46"/>
      <c r="SMJ62" s="46"/>
      <c r="SMK62" s="46"/>
      <c r="SML62" s="46"/>
      <c r="SMM62" s="46"/>
      <c r="SMN62" s="46"/>
      <c r="SMO62" s="46"/>
      <c r="SMP62" s="46"/>
      <c r="SMQ62" s="46"/>
      <c r="SMR62" s="46"/>
      <c r="SMS62" s="46"/>
      <c r="SMT62" s="46"/>
      <c r="SMU62" s="46"/>
      <c r="SMV62" s="46"/>
      <c r="SMW62" s="46"/>
      <c r="SMX62" s="46"/>
      <c r="SMY62" s="46"/>
      <c r="SMZ62" s="46"/>
      <c r="SNA62" s="46"/>
      <c r="SNB62" s="46"/>
      <c r="SNC62" s="46"/>
      <c r="SND62" s="46"/>
      <c r="SNE62" s="46"/>
      <c r="SNF62" s="46"/>
      <c r="SNG62" s="46"/>
      <c r="SNH62" s="46"/>
      <c r="SNI62" s="46"/>
      <c r="SNJ62" s="46"/>
      <c r="SNK62" s="46"/>
      <c r="SNL62" s="46"/>
      <c r="SNM62" s="46"/>
      <c r="SNN62" s="46"/>
      <c r="SNO62" s="46"/>
      <c r="SNP62" s="46"/>
      <c r="SNQ62" s="46"/>
      <c r="SNR62" s="46"/>
      <c r="SNS62" s="46"/>
      <c r="SNT62" s="46"/>
      <c r="SNU62" s="46"/>
      <c r="SNV62" s="46"/>
      <c r="SNW62" s="46"/>
      <c r="SNX62" s="46"/>
      <c r="SNY62" s="46"/>
      <c r="SNZ62" s="46"/>
      <c r="SOA62" s="46"/>
      <c r="SOB62" s="46"/>
      <c r="SOC62" s="46"/>
      <c r="SOD62" s="46"/>
      <c r="SOE62" s="46"/>
      <c r="SOF62" s="46"/>
      <c r="SOG62" s="46"/>
      <c r="SOH62" s="46"/>
      <c r="SOI62" s="46"/>
      <c r="SOJ62" s="46"/>
      <c r="SOK62" s="46"/>
      <c r="SOL62" s="46"/>
      <c r="SOM62" s="46"/>
      <c r="SON62" s="46"/>
      <c r="SOO62" s="46"/>
      <c r="SOP62" s="46"/>
      <c r="SOQ62" s="46"/>
      <c r="SOR62" s="46"/>
      <c r="SOS62" s="46"/>
      <c r="SOT62" s="46"/>
      <c r="SOU62" s="46"/>
      <c r="SOV62" s="46"/>
      <c r="SOW62" s="46"/>
      <c r="SOX62" s="46"/>
      <c r="SOY62" s="46"/>
      <c r="SOZ62" s="46"/>
      <c r="SPA62" s="46"/>
      <c r="SPB62" s="46"/>
      <c r="SPC62" s="46"/>
      <c r="SPD62" s="46"/>
      <c r="SPE62" s="46"/>
      <c r="SPF62" s="46"/>
      <c r="SPG62" s="46"/>
      <c r="SPH62" s="46"/>
      <c r="SPI62" s="46"/>
      <c r="SPJ62" s="46"/>
      <c r="SPK62" s="46"/>
      <c r="SPL62" s="46"/>
      <c r="SPM62" s="46"/>
      <c r="SPN62" s="46"/>
      <c r="SPO62" s="46"/>
      <c r="SPP62" s="46"/>
      <c r="SPQ62" s="46"/>
      <c r="SPR62" s="46"/>
      <c r="SPS62" s="46"/>
      <c r="SPT62" s="46"/>
      <c r="SPU62" s="46"/>
      <c r="SPV62" s="46"/>
      <c r="SPW62" s="46"/>
      <c r="SPX62" s="46"/>
      <c r="SPY62" s="46"/>
      <c r="SPZ62" s="46"/>
      <c r="SQA62" s="46"/>
      <c r="SQB62" s="46"/>
      <c r="SQC62" s="46"/>
      <c r="SQD62" s="46"/>
      <c r="SQE62" s="46"/>
      <c r="SQF62" s="46"/>
      <c r="SQG62" s="46"/>
      <c r="SQH62" s="46"/>
      <c r="SQI62" s="46"/>
      <c r="SQJ62" s="46"/>
      <c r="SQK62" s="46"/>
      <c r="SQL62" s="46"/>
      <c r="SQM62" s="46"/>
      <c r="SQN62" s="46"/>
      <c r="SQO62" s="46"/>
      <c r="SQP62" s="46"/>
      <c r="SQQ62" s="46"/>
      <c r="SQR62" s="46"/>
      <c r="SQS62" s="46"/>
      <c r="SQT62" s="46"/>
      <c r="SQU62" s="46"/>
      <c r="SQV62" s="46"/>
      <c r="SQW62" s="46"/>
      <c r="SQX62" s="46"/>
      <c r="SQY62" s="46"/>
      <c r="SQZ62" s="46"/>
      <c r="SRA62" s="46"/>
      <c r="SRB62" s="46"/>
      <c r="SRC62" s="46"/>
      <c r="SRD62" s="46"/>
      <c r="SRE62" s="46"/>
      <c r="SRF62" s="46"/>
      <c r="SRG62" s="46"/>
      <c r="SRH62" s="46"/>
      <c r="SRI62" s="46"/>
      <c r="SRJ62" s="46"/>
      <c r="SRK62" s="46"/>
      <c r="SRL62" s="46"/>
      <c r="SRM62" s="46"/>
      <c r="SRN62" s="46"/>
      <c r="SRO62" s="46"/>
      <c r="SRP62" s="46"/>
      <c r="SRQ62" s="46"/>
      <c r="SRR62" s="46"/>
      <c r="SRS62" s="46"/>
      <c r="SRT62" s="46"/>
      <c r="SRU62" s="46"/>
      <c r="SRV62" s="46"/>
      <c r="SRW62" s="46"/>
      <c r="SRX62" s="46"/>
      <c r="SRY62" s="46"/>
      <c r="SRZ62" s="46"/>
      <c r="SSA62" s="46"/>
      <c r="SSB62" s="46"/>
      <c r="SSC62" s="46"/>
      <c r="SSD62" s="46"/>
      <c r="SSE62" s="46"/>
      <c r="SSF62" s="46"/>
      <c r="SSG62" s="46"/>
      <c r="SSH62" s="46"/>
      <c r="SSI62" s="46"/>
      <c r="SSJ62" s="46"/>
      <c r="SSK62" s="46"/>
      <c r="SSL62" s="46"/>
      <c r="SSM62" s="46"/>
      <c r="SSN62" s="46"/>
      <c r="SSO62" s="46"/>
      <c r="SSP62" s="46"/>
      <c r="SSQ62" s="46"/>
      <c r="SSR62" s="46"/>
      <c r="SSS62" s="46"/>
      <c r="SST62" s="46"/>
      <c r="SSU62" s="46"/>
      <c r="SSV62" s="46"/>
      <c r="SSW62" s="46"/>
      <c r="SSX62" s="46"/>
      <c r="SSY62" s="46"/>
      <c r="SSZ62" s="46"/>
      <c r="STA62" s="46"/>
      <c r="STB62" s="46"/>
      <c r="STC62" s="46"/>
      <c r="STD62" s="46"/>
      <c r="STE62" s="46"/>
      <c r="STF62" s="46"/>
      <c r="STG62" s="46"/>
      <c r="STH62" s="46"/>
      <c r="STI62" s="46"/>
      <c r="STJ62" s="46"/>
      <c r="STK62" s="46"/>
      <c r="STL62" s="46"/>
      <c r="STM62" s="46"/>
      <c r="STN62" s="46"/>
      <c r="STO62" s="46"/>
      <c r="STP62" s="46"/>
      <c r="STQ62" s="46"/>
      <c r="STR62" s="46"/>
      <c r="STS62" s="46"/>
      <c r="STT62" s="46"/>
      <c r="STU62" s="46"/>
      <c r="STV62" s="46"/>
      <c r="STW62" s="46"/>
      <c r="STX62" s="46"/>
      <c r="STY62" s="46"/>
      <c r="STZ62" s="46"/>
      <c r="SUA62" s="46"/>
      <c r="SUB62" s="46"/>
      <c r="SUC62" s="46"/>
      <c r="SUD62" s="46"/>
      <c r="SUE62" s="46"/>
      <c r="SUF62" s="46"/>
      <c r="SUG62" s="46"/>
      <c r="SUH62" s="46"/>
      <c r="SUI62" s="46"/>
      <c r="SUJ62" s="46"/>
      <c r="SUK62" s="46"/>
      <c r="SUL62" s="46"/>
      <c r="SUM62" s="46"/>
      <c r="SUN62" s="46"/>
      <c r="SUO62" s="46"/>
      <c r="SUP62" s="46"/>
      <c r="SUQ62" s="46"/>
      <c r="SUR62" s="46"/>
      <c r="SUS62" s="46"/>
      <c r="SUT62" s="46"/>
      <c r="SUU62" s="46"/>
      <c r="SUV62" s="46"/>
      <c r="SUW62" s="46"/>
      <c r="SUX62" s="46"/>
      <c r="SUY62" s="46"/>
      <c r="SUZ62" s="46"/>
      <c r="SVA62" s="46"/>
      <c r="SVB62" s="46"/>
      <c r="SVC62" s="46"/>
      <c r="SVD62" s="46"/>
      <c r="SVE62" s="46"/>
      <c r="SVF62" s="46"/>
      <c r="SVG62" s="46"/>
      <c r="SVH62" s="46"/>
      <c r="SVI62" s="46"/>
      <c r="SVJ62" s="46"/>
      <c r="SVK62" s="46"/>
      <c r="SVL62" s="46"/>
      <c r="SVM62" s="46"/>
      <c r="SVN62" s="46"/>
      <c r="SVO62" s="46"/>
      <c r="SVP62" s="46"/>
      <c r="SVQ62" s="46"/>
      <c r="SVR62" s="46"/>
      <c r="SVS62" s="46"/>
      <c r="SVT62" s="46"/>
      <c r="SVU62" s="46"/>
      <c r="SVV62" s="46"/>
      <c r="SVW62" s="46"/>
      <c r="SVX62" s="46"/>
      <c r="SVY62" s="46"/>
      <c r="SVZ62" s="46"/>
      <c r="SWA62" s="46"/>
      <c r="SWB62" s="46"/>
      <c r="SWC62" s="46"/>
      <c r="SWD62" s="46"/>
      <c r="SWE62" s="46"/>
      <c r="SWF62" s="46"/>
      <c r="SWG62" s="46"/>
      <c r="SWH62" s="46"/>
      <c r="SWI62" s="46"/>
      <c r="SWJ62" s="46"/>
      <c r="SWK62" s="46"/>
      <c r="SWL62" s="46"/>
      <c r="SWM62" s="46"/>
      <c r="SWN62" s="46"/>
      <c r="SWO62" s="46"/>
      <c r="SWP62" s="46"/>
      <c r="SWQ62" s="46"/>
      <c r="SWR62" s="46"/>
      <c r="SWS62" s="46"/>
      <c r="SWT62" s="46"/>
      <c r="SWU62" s="46"/>
      <c r="SWV62" s="46"/>
      <c r="SWW62" s="46"/>
      <c r="SWX62" s="46"/>
      <c r="SWY62" s="46"/>
      <c r="SWZ62" s="46"/>
      <c r="SXA62" s="46"/>
      <c r="SXB62" s="46"/>
      <c r="SXC62" s="46"/>
      <c r="SXD62" s="46"/>
      <c r="SXE62" s="46"/>
      <c r="SXF62" s="46"/>
      <c r="SXG62" s="46"/>
      <c r="SXH62" s="46"/>
      <c r="SXI62" s="46"/>
      <c r="SXJ62" s="46"/>
      <c r="SXK62" s="46"/>
      <c r="SXL62" s="46"/>
      <c r="SXM62" s="46"/>
      <c r="SXN62" s="46"/>
      <c r="SXO62" s="46"/>
      <c r="SXP62" s="46"/>
      <c r="SXQ62" s="46"/>
      <c r="SXR62" s="46"/>
      <c r="SXS62" s="46"/>
      <c r="SXT62" s="46"/>
      <c r="SXU62" s="46"/>
      <c r="SXV62" s="46"/>
      <c r="SXW62" s="46"/>
      <c r="SXX62" s="46"/>
      <c r="SXY62" s="46"/>
      <c r="SXZ62" s="46"/>
      <c r="SYA62" s="46"/>
      <c r="SYB62" s="46"/>
      <c r="SYC62" s="46"/>
      <c r="SYD62" s="46"/>
      <c r="SYE62" s="46"/>
      <c r="SYF62" s="46"/>
      <c r="SYG62" s="46"/>
      <c r="SYH62" s="46"/>
      <c r="SYI62" s="46"/>
      <c r="SYJ62" s="46"/>
      <c r="SYK62" s="46"/>
      <c r="SYL62" s="46"/>
      <c r="SYM62" s="46"/>
      <c r="SYN62" s="46"/>
      <c r="SYO62" s="46"/>
      <c r="SYP62" s="46"/>
      <c r="SYQ62" s="46"/>
      <c r="SYR62" s="46"/>
      <c r="SYS62" s="46"/>
      <c r="SYT62" s="46"/>
      <c r="SYU62" s="46"/>
      <c r="SYV62" s="46"/>
      <c r="SYW62" s="46"/>
      <c r="SYX62" s="46"/>
      <c r="SYY62" s="46"/>
      <c r="SYZ62" s="46"/>
      <c r="SZA62" s="46"/>
      <c r="SZB62" s="46"/>
      <c r="SZC62" s="46"/>
      <c r="SZD62" s="46"/>
      <c r="SZE62" s="46"/>
      <c r="SZF62" s="46"/>
      <c r="SZG62" s="46"/>
      <c r="SZH62" s="46"/>
      <c r="SZI62" s="46"/>
      <c r="SZJ62" s="46"/>
      <c r="SZK62" s="46"/>
      <c r="SZL62" s="46"/>
      <c r="SZM62" s="46"/>
      <c r="SZN62" s="46"/>
      <c r="SZO62" s="46"/>
      <c r="SZP62" s="46"/>
      <c r="SZQ62" s="46"/>
      <c r="SZR62" s="46"/>
      <c r="SZS62" s="46"/>
      <c r="SZT62" s="46"/>
      <c r="SZU62" s="46"/>
      <c r="SZV62" s="46"/>
      <c r="SZW62" s="46"/>
      <c r="SZX62" s="46"/>
      <c r="SZY62" s="46"/>
      <c r="SZZ62" s="46"/>
      <c r="TAA62" s="46"/>
      <c r="TAB62" s="46"/>
      <c r="TAC62" s="46"/>
      <c r="TAD62" s="46"/>
      <c r="TAE62" s="46"/>
      <c r="TAF62" s="46"/>
      <c r="TAG62" s="46"/>
      <c r="TAH62" s="46"/>
      <c r="TAI62" s="46"/>
      <c r="TAJ62" s="46"/>
      <c r="TAK62" s="46"/>
      <c r="TAL62" s="46"/>
      <c r="TAM62" s="46"/>
      <c r="TAN62" s="46"/>
      <c r="TAO62" s="46"/>
      <c r="TAP62" s="46"/>
      <c r="TAQ62" s="46"/>
      <c r="TAR62" s="46"/>
      <c r="TAS62" s="46"/>
      <c r="TAT62" s="46"/>
      <c r="TAU62" s="46"/>
      <c r="TAV62" s="46"/>
      <c r="TAW62" s="46"/>
      <c r="TAX62" s="46"/>
      <c r="TAY62" s="46"/>
      <c r="TAZ62" s="46"/>
      <c r="TBA62" s="46"/>
      <c r="TBB62" s="46"/>
      <c r="TBC62" s="46"/>
      <c r="TBD62" s="46"/>
      <c r="TBE62" s="46"/>
      <c r="TBF62" s="46"/>
      <c r="TBG62" s="46"/>
      <c r="TBH62" s="46"/>
      <c r="TBI62" s="46"/>
      <c r="TBJ62" s="46"/>
      <c r="TBK62" s="46"/>
      <c r="TBL62" s="46"/>
      <c r="TBM62" s="46"/>
      <c r="TBN62" s="46"/>
      <c r="TBO62" s="46"/>
      <c r="TBP62" s="46"/>
      <c r="TBQ62" s="46"/>
      <c r="TBR62" s="46"/>
      <c r="TBS62" s="46"/>
      <c r="TBT62" s="46"/>
      <c r="TBU62" s="46"/>
      <c r="TBV62" s="46"/>
      <c r="TBW62" s="46"/>
      <c r="TBX62" s="46"/>
      <c r="TBY62" s="46"/>
      <c r="TBZ62" s="46"/>
      <c r="TCA62" s="46"/>
      <c r="TCB62" s="46"/>
      <c r="TCC62" s="46"/>
      <c r="TCD62" s="46"/>
      <c r="TCE62" s="46"/>
      <c r="TCF62" s="46"/>
      <c r="TCG62" s="46"/>
      <c r="TCH62" s="46"/>
      <c r="TCI62" s="46"/>
      <c r="TCJ62" s="46"/>
      <c r="TCK62" s="46"/>
      <c r="TCL62" s="46"/>
      <c r="TCM62" s="46"/>
      <c r="TCN62" s="46"/>
      <c r="TCO62" s="46"/>
      <c r="TCP62" s="46"/>
      <c r="TCQ62" s="46"/>
      <c r="TCR62" s="46"/>
      <c r="TCS62" s="46"/>
      <c r="TCT62" s="46"/>
      <c r="TCU62" s="46"/>
      <c r="TCV62" s="46"/>
      <c r="TCW62" s="46"/>
      <c r="TCX62" s="46"/>
      <c r="TCY62" s="46"/>
      <c r="TCZ62" s="46"/>
      <c r="TDA62" s="46"/>
      <c r="TDB62" s="46"/>
      <c r="TDC62" s="46"/>
      <c r="TDD62" s="46"/>
      <c r="TDE62" s="46"/>
      <c r="TDF62" s="46"/>
      <c r="TDG62" s="46"/>
      <c r="TDH62" s="46"/>
      <c r="TDI62" s="46"/>
      <c r="TDJ62" s="46"/>
      <c r="TDK62" s="46"/>
      <c r="TDL62" s="46"/>
      <c r="TDM62" s="46"/>
      <c r="TDN62" s="46"/>
      <c r="TDO62" s="46"/>
      <c r="TDP62" s="46"/>
      <c r="TDQ62" s="46"/>
      <c r="TDR62" s="46"/>
      <c r="TDS62" s="46"/>
      <c r="TDT62" s="46"/>
      <c r="TDU62" s="46"/>
      <c r="TDV62" s="46"/>
      <c r="TDW62" s="46"/>
      <c r="TDX62" s="46"/>
      <c r="TDY62" s="46"/>
      <c r="TDZ62" s="46"/>
      <c r="TEA62" s="46"/>
      <c r="TEB62" s="46"/>
      <c r="TEC62" s="46"/>
      <c r="TED62" s="46"/>
      <c r="TEE62" s="46"/>
      <c r="TEF62" s="46"/>
      <c r="TEG62" s="46"/>
      <c r="TEH62" s="46"/>
      <c r="TEI62" s="46"/>
      <c r="TEJ62" s="46"/>
      <c r="TEK62" s="46"/>
      <c r="TEL62" s="46"/>
      <c r="TEM62" s="46"/>
      <c r="TEN62" s="46"/>
      <c r="TEO62" s="46"/>
      <c r="TEP62" s="46"/>
      <c r="TEQ62" s="46"/>
      <c r="TER62" s="46"/>
      <c r="TES62" s="46"/>
      <c r="TET62" s="46"/>
      <c r="TEU62" s="46"/>
      <c r="TEV62" s="46"/>
      <c r="TEW62" s="46"/>
      <c r="TEX62" s="46"/>
      <c r="TEY62" s="46"/>
      <c r="TEZ62" s="46"/>
      <c r="TFA62" s="46"/>
      <c r="TFB62" s="46"/>
      <c r="TFC62" s="46"/>
      <c r="TFD62" s="46"/>
      <c r="TFE62" s="46"/>
      <c r="TFF62" s="46"/>
      <c r="TFG62" s="46"/>
      <c r="TFH62" s="46"/>
      <c r="TFI62" s="46"/>
      <c r="TFJ62" s="46"/>
      <c r="TFK62" s="46"/>
      <c r="TFL62" s="46"/>
      <c r="TFM62" s="46"/>
      <c r="TFN62" s="46"/>
      <c r="TFO62" s="46"/>
      <c r="TFP62" s="46"/>
      <c r="TFQ62" s="46"/>
      <c r="TFR62" s="46"/>
      <c r="TFS62" s="46"/>
      <c r="TFT62" s="46"/>
      <c r="TFU62" s="46"/>
      <c r="TFV62" s="46"/>
      <c r="TFW62" s="46"/>
      <c r="TFX62" s="46"/>
      <c r="TFY62" s="46"/>
      <c r="TFZ62" s="46"/>
      <c r="TGA62" s="46"/>
      <c r="TGB62" s="46"/>
      <c r="TGC62" s="46"/>
      <c r="TGD62" s="46"/>
      <c r="TGE62" s="46"/>
      <c r="TGF62" s="46"/>
      <c r="TGG62" s="46"/>
      <c r="TGH62" s="46"/>
      <c r="TGI62" s="46"/>
      <c r="TGJ62" s="46"/>
      <c r="TGK62" s="46"/>
      <c r="TGL62" s="46"/>
      <c r="TGM62" s="46"/>
      <c r="TGN62" s="46"/>
      <c r="TGO62" s="46"/>
      <c r="TGP62" s="46"/>
      <c r="TGQ62" s="46"/>
      <c r="TGR62" s="46"/>
      <c r="TGS62" s="46"/>
      <c r="TGT62" s="46"/>
      <c r="TGU62" s="46"/>
      <c r="TGV62" s="46"/>
      <c r="TGW62" s="46"/>
      <c r="TGX62" s="46"/>
      <c r="TGY62" s="46"/>
      <c r="TGZ62" s="46"/>
      <c r="THA62" s="46"/>
      <c r="THB62" s="46"/>
      <c r="THC62" s="46"/>
      <c r="THD62" s="46"/>
      <c r="THE62" s="46"/>
      <c r="THF62" s="46"/>
      <c r="THG62" s="46"/>
      <c r="THH62" s="46"/>
      <c r="THI62" s="46"/>
      <c r="THJ62" s="46"/>
      <c r="THK62" s="46"/>
      <c r="THL62" s="46"/>
      <c r="THM62" s="46"/>
      <c r="THN62" s="46"/>
      <c r="THO62" s="46"/>
      <c r="THP62" s="46"/>
      <c r="THQ62" s="46"/>
      <c r="THR62" s="46"/>
      <c r="THS62" s="46"/>
      <c r="THT62" s="46"/>
      <c r="THU62" s="46"/>
      <c r="THV62" s="46"/>
      <c r="THW62" s="46"/>
      <c r="THX62" s="46"/>
      <c r="THY62" s="46"/>
      <c r="THZ62" s="46"/>
      <c r="TIA62" s="46"/>
      <c r="TIB62" s="46"/>
      <c r="TIC62" s="46"/>
      <c r="TID62" s="46"/>
      <c r="TIE62" s="46"/>
      <c r="TIF62" s="46"/>
      <c r="TIG62" s="46"/>
      <c r="TIH62" s="46"/>
      <c r="TII62" s="46"/>
      <c r="TIJ62" s="46"/>
      <c r="TIK62" s="46"/>
      <c r="TIL62" s="46"/>
      <c r="TIM62" s="46"/>
      <c r="TIN62" s="46"/>
      <c r="TIO62" s="46"/>
      <c r="TIP62" s="46"/>
      <c r="TIQ62" s="46"/>
      <c r="TIR62" s="46"/>
      <c r="TIS62" s="46"/>
      <c r="TIT62" s="46"/>
      <c r="TIU62" s="46"/>
      <c r="TIV62" s="46"/>
      <c r="TIW62" s="46"/>
      <c r="TIX62" s="46"/>
      <c r="TIY62" s="46"/>
      <c r="TIZ62" s="46"/>
      <c r="TJA62" s="46"/>
      <c r="TJB62" s="46"/>
      <c r="TJC62" s="46"/>
      <c r="TJD62" s="46"/>
      <c r="TJE62" s="46"/>
      <c r="TJF62" s="46"/>
      <c r="TJG62" s="46"/>
      <c r="TJH62" s="46"/>
      <c r="TJI62" s="46"/>
      <c r="TJJ62" s="46"/>
      <c r="TJK62" s="46"/>
      <c r="TJL62" s="46"/>
      <c r="TJM62" s="46"/>
      <c r="TJN62" s="46"/>
      <c r="TJO62" s="46"/>
      <c r="TJP62" s="46"/>
      <c r="TJQ62" s="46"/>
      <c r="TJR62" s="46"/>
      <c r="TJS62" s="46"/>
      <c r="TJT62" s="46"/>
      <c r="TJU62" s="46"/>
      <c r="TJV62" s="46"/>
      <c r="TJW62" s="46"/>
      <c r="TJX62" s="46"/>
      <c r="TJY62" s="46"/>
      <c r="TJZ62" s="46"/>
      <c r="TKA62" s="46"/>
      <c r="TKB62" s="46"/>
      <c r="TKC62" s="46"/>
      <c r="TKD62" s="46"/>
      <c r="TKE62" s="46"/>
      <c r="TKF62" s="46"/>
      <c r="TKG62" s="46"/>
      <c r="TKH62" s="46"/>
      <c r="TKI62" s="46"/>
      <c r="TKJ62" s="46"/>
      <c r="TKK62" s="46"/>
      <c r="TKL62" s="46"/>
      <c r="TKM62" s="46"/>
      <c r="TKN62" s="46"/>
      <c r="TKO62" s="46"/>
      <c r="TKP62" s="46"/>
      <c r="TKQ62" s="46"/>
      <c r="TKR62" s="46"/>
      <c r="TKS62" s="46"/>
      <c r="TKT62" s="46"/>
      <c r="TKU62" s="46"/>
      <c r="TKV62" s="46"/>
      <c r="TKW62" s="46"/>
      <c r="TKX62" s="46"/>
      <c r="TKY62" s="46"/>
      <c r="TKZ62" s="46"/>
      <c r="TLA62" s="46"/>
      <c r="TLB62" s="46"/>
      <c r="TLC62" s="46"/>
      <c r="TLD62" s="46"/>
      <c r="TLE62" s="46"/>
      <c r="TLF62" s="46"/>
      <c r="TLG62" s="46"/>
      <c r="TLH62" s="46"/>
      <c r="TLI62" s="46"/>
      <c r="TLJ62" s="46"/>
      <c r="TLK62" s="46"/>
      <c r="TLL62" s="46"/>
      <c r="TLM62" s="46"/>
      <c r="TLN62" s="46"/>
      <c r="TLO62" s="46"/>
      <c r="TLP62" s="46"/>
      <c r="TLQ62" s="46"/>
      <c r="TLR62" s="46"/>
      <c r="TLS62" s="46"/>
      <c r="TLT62" s="46"/>
      <c r="TLU62" s="46"/>
      <c r="TLV62" s="46"/>
      <c r="TLW62" s="46"/>
      <c r="TLX62" s="46"/>
      <c r="TLY62" s="46"/>
      <c r="TLZ62" s="46"/>
      <c r="TMA62" s="46"/>
      <c r="TMB62" s="46"/>
      <c r="TMC62" s="46"/>
      <c r="TMD62" s="46"/>
      <c r="TME62" s="46"/>
      <c r="TMF62" s="46"/>
      <c r="TMG62" s="46"/>
      <c r="TMH62" s="46"/>
      <c r="TMI62" s="46"/>
      <c r="TMJ62" s="46"/>
      <c r="TMK62" s="46"/>
      <c r="TML62" s="46"/>
      <c r="TMM62" s="46"/>
      <c r="TMN62" s="46"/>
      <c r="TMO62" s="46"/>
      <c r="TMP62" s="46"/>
      <c r="TMQ62" s="46"/>
      <c r="TMR62" s="46"/>
      <c r="TMS62" s="46"/>
      <c r="TMT62" s="46"/>
      <c r="TMU62" s="46"/>
      <c r="TMV62" s="46"/>
      <c r="TMW62" s="46"/>
      <c r="TMX62" s="46"/>
      <c r="TMY62" s="46"/>
      <c r="TMZ62" s="46"/>
      <c r="TNA62" s="46"/>
      <c r="TNB62" s="46"/>
      <c r="TNC62" s="46"/>
      <c r="TND62" s="46"/>
      <c r="TNE62" s="46"/>
      <c r="TNF62" s="46"/>
      <c r="TNG62" s="46"/>
      <c r="TNH62" s="46"/>
      <c r="TNI62" s="46"/>
      <c r="TNJ62" s="46"/>
      <c r="TNK62" s="46"/>
      <c r="TNL62" s="46"/>
      <c r="TNM62" s="46"/>
      <c r="TNN62" s="46"/>
      <c r="TNO62" s="46"/>
      <c r="TNP62" s="46"/>
      <c r="TNQ62" s="46"/>
      <c r="TNR62" s="46"/>
      <c r="TNS62" s="46"/>
      <c r="TNT62" s="46"/>
      <c r="TNU62" s="46"/>
      <c r="TNV62" s="46"/>
      <c r="TNW62" s="46"/>
      <c r="TNX62" s="46"/>
      <c r="TNY62" s="46"/>
      <c r="TNZ62" s="46"/>
      <c r="TOA62" s="46"/>
      <c r="TOB62" s="46"/>
      <c r="TOC62" s="46"/>
      <c r="TOD62" s="46"/>
      <c r="TOE62" s="46"/>
      <c r="TOF62" s="46"/>
      <c r="TOG62" s="46"/>
      <c r="TOH62" s="46"/>
      <c r="TOI62" s="46"/>
      <c r="TOJ62" s="46"/>
      <c r="TOK62" s="46"/>
      <c r="TOL62" s="46"/>
      <c r="TOM62" s="46"/>
      <c r="TON62" s="46"/>
      <c r="TOO62" s="46"/>
      <c r="TOP62" s="46"/>
      <c r="TOQ62" s="46"/>
      <c r="TOR62" s="46"/>
      <c r="TOS62" s="46"/>
      <c r="TOT62" s="46"/>
      <c r="TOU62" s="46"/>
      <c r="TOV62" s="46"/>
      <c r="TOW62" s="46"/>
      <c r="TOX62" s="46"/>
      <c r="TOY62" s="46"/>
      <c r="TOZ62" s="46"/>
      <c r="TPA62" s="46"/>
      <c r="TPB62" s="46"/>
      <c r="TPC62" s="46"/>
      <c r="TPD62" s="46"/>
      <c r="TPE62" s="46"/>
      <c r="TPF62" s="46"/>
      <c r="TPG62" s="46"/>
      <c r="TPH62" s="46"/>
      <c r="TPI62" s="46"/>
      <c r="TPJ62" s="46"/>
      <c r="TPK62" s="46"/>
      <c r="TPL62" s="46"/>
      <c r="TPM62" s="46"/>
      <c r="TPN62" s="46"/>
      <c r="TPO62" s="46"/>
      <c r="TPP62" s="46"/>
      <c r="TPQ62" s="46"/>
      <c r="TPR62" s="46"/>
      <c r="TPS62" s="46"/>
      <c r="TPT62" s="46"/>
      <c r="TPU62" s="46"/>
      <c r="TPV62" s="46"/>
      <c r="TPW62" s="46"/>
      <c r="TPX62" s="46"/>
      <c r="TPY62" s="46"/>
      <c r="TPZ62" s="46"/>
      <c r="TQA62" s="46"/>
      <c r="TQB62" s="46"/>
      <c r="TQC62" s="46"/>
      <c r="TQD62" s="46"/>
      <c r="TQE62" s="46"/>
      <c r="TQF62" s="46"/>
      <c r="TQG62" s="46"/>
      <c r="TQH62" s="46"/>
      <c r="TQI62" s="46"/>
      <c r="TQJ62" s="46"/>
      <c r="TQK62" s="46"/>
      <c r="TQL62" s="46"/>
      <c r="TQM62" s="46"/>
      <c r="TQN62" s="46"/>
      <c r="TQO62" s="46"/>
      <c r="TQP62" s="46"/>
      <c r="TQQ62" s="46"/>
      <c r="TQR62" s="46"/>
      <c r="TQS62" s="46"/>
      <c r="TQT62" s="46"/>
      <c r="TQU62" s="46"/>
      <c r="TQV62" s="46"/>
      <c r="TQW62" s="46"/>
      <c r="TQX62" s="46"/>
      <c r="TQY62" s="46"/>
      <c r="TQZ62" s="46"/>
      <c r="TRA62" s="46"/>
      <c r="TRB62" s="46"/>
      <c r="TRC62" s="46"/>
      <c r="TRD62" s="46"/>
      <c r="TRE62" s="46"/>
      <c r="TRF62" s="46"/>
      <c r="TRG62" s="46"/>
      <c r="TRH62" s="46"/>
      <c r="TRI62" s="46"/>
      <c r="TRJ62" s="46"/>
      <c r="TRK62" s="46"/>
      <c r="TRL62" s="46"/>
      <c r="TRM62" s="46"/>
      <c r="TRN62" s="46"/>
      <c r="TRO62" s="46"/>
      <c r="TRP62" s="46"/>
      <c r="TRQ62" s="46"/>
      <c r="TRR62" s="46"/>
      <c r="TRS62" s="46"/>
      <c r="TRT62" s="46"/>
      <c r="TRU62" s="46"/>
      <c r="TRV62" s="46"/>
      <c r="TRW62" s="46"/>
      <c r="TRX62" s="46"/>
      <c r="TRY62" s="46"/>
      <c r="TRZ62" s="46"/>
      <c r="TSA62" s="46"/>
      <c r="TSB62" s="46"/>
      <c r="TSC62" s="46"/>
      <c r="TSD62" s="46"/>
      <c r="TSE62" s="46"/>
      <c r="TSF62" s="46"/>
      <c r="TSG62" s="46"/>
      <c r="TSH62" s="46"/>
      <c r="TSI62" s="46"/>
      <c r="TSJ62" s="46"/>
      <c r="TSK62" s="46"/>
      <c r="TSL62" s="46"/>
      <c r="TSM62" s="46"/>
      <c r="TSN62" s="46"/>
      <c r="TSO62" s="46"/>
      <c r="TSP62" s="46"/>
      <c r="TSQ62" s="46"/>
      <c r="TSR62" s="46"/>
      <c r="TSS62" s="46"/>
      <c r="TST62" s="46"/>
      <c r="TSU62" s="46"/>
      <c r="TSV62" s="46"/>
      <c r="TSW62" s="46"/>
      <c r="TSX62" s="46"/>
      <c r="TSY62" s="46"/>
      <c r="TSZ62" s="46"/>
      <c r="TTA62" s="46"/>
      <c r="TTB62" s="46"/>
      <c r="TTC62" s="46"/>
      <c r="TTD62" s="46"/>
      <c r="TTE62" s="46"/>
      <c r="TTF62" s="46"/>
      <c r="TTG62" s="46"/>
      <c r="TTH62" s="46"/>
      <c r="TTI62" s="46"/>
      <c r="TTJ62" s="46"/>
      <c r="TTK62" s="46"/>
      <c r="TTL62" s="46"/>
      <c r="TTM62" s="46"/>
      <c r="TTN62" s="46"/>
      <c r="TTO62" s="46"/>
      <c r="TTP62" s="46"/>
      <c r="TTQ62" s="46"/>
      <c r="TTR62" s="46"/>
      <c r="TTS62" s="46"/>
      <c r="TTT62" s="46"/>
      <c r="TTU62" s="46"/>
      <c r="TTV62" s="46"/>
      <c r="TTW62" s="46"/>
      <c r="TTX62" s="46"/>
      <c r="TTY62" s="46"/>
      <c r="TTZ62" s="46"/>
      <c r="TUA62" s="46"/>
      <c r="TUB62" s="46"/>
      <c r="TUC62" s="46"/>
      <c r="TUD62" s="46"/>
      <c r="TUE62" s="46"/>
      <c r="TUF62" s="46"/>
      <c r="TUG62" s="46"/>
      <c r="TUH62" s="46"/>
      <c r="TUI62" s="46"/>
      <c r="TUJ62" s="46"/>
      <c r="TUK62" s="46"/>
      <c r="TUL62" s="46"/>
      <c r="TUM62" s="46"/>
      <c r="TUN62" s="46"/>
      <c r="TUO62" s="46"/>
      <c r="TUP62" s="46"/>
      <c r="TUQ62" s="46"/>
      <c r="TUR62" s="46"/>
      <c r="TUS62" s="46"/>
      <c r="TUT62" s="46"/>
      <c r="TUU62" s="46"/>
      <c r="TUV62" s="46"/>
      <c r="TUW62" s="46"/>
      <c r="TUX62" s="46"/>
      <c r="TUY62" s="46"/>
      <c r="TUZ62" s="46"/>
      <c r="TVA62" s="46"/>
      <c r="TVB62" s="46"/>
      <c r="TVC62" s="46"/>
      <c r="TVD62" s="46"/>
      <c r="TVE62" s="46"/>
      <c r="TVF62" s="46"/>
      <c r="TVG62" s="46"/>
      <c r="TVH62" s="46"/>
      <c r="TVI62" s="46"/>
      <c r="TVJ62" s="46"/>
      <c r="TVK62" s="46"/>
      <c r="TVL62" s="46"/>
      <c r="TVM62" s="46"/>
      <c r="TVN62" s="46"/>
      <c r="TVO62" s="46"/>
      <c r="TVP62" s="46"/>
      <c r="TVQ62" s="46"/>
      <c r="TVR62" s="46"/>
      <c r="TVS62" s="46"/>
      <c r="TVT62" s="46"/>
      <c r="TVU62" s="46"/>
      <c r="TVV62" s="46"/>
      <c r="TVW62" s="46"/>
      <c r="TVX62" s="46"/>
      <c r="TVY62" s="46"/>
      <c r="TVZ62" s="46"/>
      <c r="TWA62" s="46"/>
      <c r="TWB62" s="46"/>
      <c r="TWC62" s="46"/>
      <c r="TWD62" s="46"/>
      <c r="TWE62" s="46"/>
      <c r="TWF62" s="46"/>
      <c r="TWG62" s="46"/>
      <c r="TWH62" s="46"/>
      <c r="TWI62" s="46"/>
      <c r="TWJ62" s="46"/>
      <c r="TWK62" s="46"/>
      <c r="TWL62" s="46"/>
      <c r="TWM62" s="46"/>
      <c r="TWN62" s="46"/>
      <c r="TWO62" s="46"/>
      <c r="TWP62" s="46"/>
      <c r="TWQ62" s="46"/>
      <c r="TWR62" s="46"/>
      <c r="TWS62" s="46"/>
      <c r="TWT62" s="46"/>
      <c r="TWU62" s="46"/>
      <c r="TWV62" s="46"/>
      <c r="TWW62" s="46"/>
      <c r="TWX62" s="46"/>
      <c r="TWY62" s="46"/>
      <c r="TWZ62" s="46"/>
      <c r="TXA62" s="46"/>
      <c r="TXB62" s="46"/>
      <c r="TXC62" s="46"/>
      <c r="TXD62" s="46"/>
      <c r="TXE62" s="46"/>
      <c r="TXF62" s="46"/>
      <c r="TXG62" s="46"/>
      <c r="TXH62" s="46"/>
      <c r="TXI62" s="46"/>
      <c r="TXJ62" s="46"/>
      <c r="TXK62" s="46"/>
      <c r="TXL62" s="46"/>
      <c r="TXM62" s="46"/>
      <c r="TXN62" s="46"/>
      <c r="TXO62" s="46"/>
      <c r="TXP62" s="46"/>
      <c r="TXQ62" s="46"/>
      <c r="TXR62" s="46"/>
      <c r="TXS62" s="46"/>
      <c r="TXT62" s="46"/>
      <c r="TXU62" s="46"/>
      <c r="TXV62" s="46"/>
      <c r="TXW62" s="46"/>
      <c r="TXX62" s="46"/>
      <c r="TXY62" s="46"/>
      <c r="TXZ62" s="46"/>
      <c r="TYA62" s="46"/>
      <c r="TYB62" s="46"/>
      <c r="TYC62" s="46"/>
      <c r="TYD62" s="46"/>
      <c r="TYE62" s="46"/>
      <c r="TYF62" s="46"/>
      <c r="TYG62" s="46"/>
      <c r="TYH62" s="46"/>
      <c r="TYI62" s="46"/>
      <c r="TYJ62" s="46"/>
      <c r="TYK62" s="46"/>
      <c r="TYL62" s="46"/>
      <c r="TYM62" s="46"/>
      <c r="TYN62" s="46"/>
      <c r="TYO62" s="46"/>
      <c r="TYP62" s="46"/>
      <c r="TYQ62" s="46"/>
      <c r="TYR62" s="46"/>
      <c r="TYS62" s="46"/>
      <c r="TYT62" s="46"/>
      <c r="TYU62" s="46"/>
      <c r="TYV62" s="46"/>
      <c r="TYW62" s="46"/>
      <c r="TYX62" s="46"/>
      <c r="TYY62" s="46"/>
      <c r="TYZ62" s="46"/>
      <c r="TZA62" s="46"/>
      <c r="TZB62" s="46"/>
      <c r="TZC62" s="46"/>
      <c r="TZD62" s="46"/>
      <c r="TZE62" s="46"/>
      <c r="TZF62" s="46"/>
      <c r="TZG62" s="46"/>
      <c r="TZH62" s="46"/>
      <c r="TZI62" s="46"/>
      <c r="TZJ62" s="46"/>
      <c r="TZK62" s="46"/>
      <c r="TZL62" s="46"/>
      <c r="TZM62" s="46"/>
      <c r="TZN62" s="46"/>
      <c r="TZO62" s="46"/>
      <c r="TZP62" s="46"/>
      <c r="TZQ62" s="46"/>
      <c r="TZR62" s="46"/>
      <c r="TZS62" s="46"/>
      <c r="TZT62" s="46"/>
      <c r="TZU62" s="46"/>
      <c r="TZV62" s="46"/>
      <c r="TZW62" s="46"/>
      <c r="TZX62" s="46"/>
      <c r="TZY62" s="46"/>
      <c r="TZZ62" s="46"/>
      <c r="UAA62" s="46"/>
      <c r="UAB62" s="46"/>
      <c r="UAC62" s="46"/>
      <c r="UAD62" s="46"/>
      <c r="UAE62" s="46"/>
      <c r="UAF62" s="46"/>
      <c r="UAG62" s="46"/>
      <c r="UAH62" s="46"/>
      <c r="UAI62" s="46"/>
      <c r="UAJ62" s="46"/>
      <c r="UAK62" s="46"/>
      <c r="UAL62" s="46"/>
      <c r="UAM62" s="46"/>
      <c r="UAN62" s="46"/>
      <c r="UAO62" s="46"/>
      <c r="UAP62" s="46"/>
      <c r="UAQ62" s="46"/>
      <c r="UAR62" s="46"/>
      <c r="UAS62" s="46"/>
      <c r="UAT62" s="46"/>
      <c r="UAU62" s="46"/>
      <c r="UAV62" s="46"/>
      <c r="UAW62" s="46"/>
      <c r="UAX62" s="46"/>
      <c r="UAY62" s="46"/>
      <c r="UAZ62" s="46"/>
      <c r="UBA62" s="46"/>
      <c r="UBB62" s="46"/>
      <c r="UBC62" s="46"/>
      <c r="UBD62" s="46"/>
      <c r="UBE62" s="46"/>
      <c r="UBF62" s="46"/>
      <c r="UBG62" s="46"/>
      <c r="UBH62" s="46"/>
      <c r="UBI62" s="46"/>
      <c r="UBJ62" s="46"/>
      <c r="UBK62" s="46"/>
      <c r="UBL62" s="46"/>
      <c r="UBM62" s="46"/>
      <c r="UBN62" s="46"/>
      <c r="UBO62" s="46"/>
      <c r="UBP62" s="46"/>
      <c r="UBQ62" s="46"/>
      <c r="UBR62" s="46"/>
      <c r="UBS62" s="46"/>
      <c r="UBT62" s="46"/>
      <c r="UBU62" s="46"/>
      <c r="UBV62" s="46"/>
      <c r="UBW62" s="46"/>
      <c r="UBX62" s="46"/>
      <c r="UBY62" s="46"/>
      <c r="UBZ62" s="46"/>
      <c r="UCA62" s="46"/>
      <c r="UCB62" s="46"/>
      <c r="UCC62" s="46"/>
      <c r="UCD62" s="46"/>
      <c r="UCE62" s="46"/>
      <c r="UCF62" s="46"/>
      <c r="UCG62" s="46"/>
      <c r="UCH62" s="46"/>
      <c r="UCI62" s="46"/>
      <c r="UCJ62" s="46"/>
      <c r="UCK62" s="46"/>
      <c r="UCL62" s="46"/>
      <c r="UCM62" s="46"/>
      <c r="UCN62" s="46"/>
      <c r="UCO62" s="46"/>
      <c r="UCP62" s="46"/>
      <c r="UCQ62" s="46"/>
      <c r="UCR62" s="46"/>
      <c r="UCS62" s="46"/>
      <c r="UCT62" s="46"/>
      <c r="UCU62" s="46"/>
      <c r="UCV62" s="46"/>
      <c r="UCW62" s="46"/>
      <c r="UCX62" s="46"/>
      <c r="UCY62" s="46"/>
      <c r="UCZ62" s="46"/>
      <c r="UDA62" s="46"/>
      <c r="UDB62" s="46"/>
      <c r="UDC62" s="46"/>
      <c r="UDD62" s="46"/>
      <c r="UDE62" s="46"/>
      <c r="UDF62" s="46"/>
      <c r="UDG62" s="46"/>
      <c r="UDH62" s="46"/>
      <c r="UDI62" s="46"/>
      <c r="UDJ62" s="46"/>
      <c r="UDK62" s="46"/>
      <c r="UDL62" s="46"/>
      <c r="UDM62" s="46"/>
      <c r="UDN62" s="46"/>
      <c r="UDO62" s="46"/>
      <c r="UDP62" s="46"/>
      <c r="UDQ62" s="46"/>
      <c r="UDR62" s="46"/>
      <c r="UDS62" s="46"/>
      <c r="UDT62" s="46"/>
      <c r="UDU62" s="46"/>
      <c r="UDV62" s="46"/>
      <c r="UDW62" s="46"/>
      <c r="UDX62" s="46"/>
      <c r="UDY62" s="46"/>
      <c r="UDZ62" s="46"/>
      <c r="UEA62" s="46"/>
      <c r="UEB62" s="46"/>
      <c r="UEC62" s="46"/>
      <c r="UED62" s="46"/>
      <c r="UEE62" s="46"/>
      <c r="UEF62" s="46"/>
      <c r="UEG62" s="46"/>
      <c r="UEH62" s="46"/>
      <c r="UEI62" s="46"/>
      <c r="UEJ62" s="46"/>
      <c r="UEK62" s="46"/>
      <c r="UEL62" s="46"/>
      <c r="UEM62" s="46"/>
      <c r="UEN62" s="46"/>
      <c r="UEO62" s="46"/>
      <c r="UEP62" s="46"/>
      <c r="UEQ62" s="46"/>
      <c r="UER62" s="46"/>
      <c r="UES62" s="46"/>
      <c r="UET62" s="46"/>
      <c r="UEU62" s="46"/>
      <c r="UEV62" s="46"/>
      <c r="UEW62" s="46"/>
      <c r="UEX62" s="46"/>
      <c r="UEY62" s="46"/>
      <c r="UEZ62" s="46"/>
      <c r="UFA62" s="46"/>
      <c r="UFB62" s="46"/>
      <c r="UFC62" s="46"/>
      <c r="UFD62" s="46"/>
      <c r="UFE62" s="46"/>
      <c r="UFF62" s="46"/>
      <c r="UFG62" s="46"/>
      <c r="UFH62" s="46"/>
      <c r="UFI62" s="46"/>
      <c r="UFJ62" s="46"/>
      <c r="UFK62" s="46"/>
      <c r="UFL62" s="46"/>
      <c r="UFM62" s="46"/>
      <c r="UFN62" s="46"/>
      <c r="UFO62" s="46"/>
      <c r="UFP62" s="46"/>
      <c r="UFQ62" s="46"/>
      <c r="UFR62" s="46"/>
      <c r="UFS62" s="46"/>
      <c r="UFT62" s="46"/>
      <c r="UFU62" s="46"/>
      <c r="UFV62" s="46"/>
      <c r="UFW62" s="46"/>
      <c r="UFX62" s="46"/>
      <c r="UFY62" s="46"/>
      <c r="UFZ62" s="46"/>
      <c r="UGA62" s="46"/>
      <c r="UGB62" s="46"/>
      <c r="UGC62" s="46"/>
      <c r="UGD62" s="46"/>
      <c r="UGE62" s="46"/>
      <c r="UGF62" s="46"/>
      <c r="UGG62" s="46"/>
      <c r="UGH62" s="46"/>
      <c r="UGI62" s="46"/>
      <c r="UGJ62" s="46"/>
      <c r="UGK62" s="46"/>
      <c r="UGL62" s="46"/>
      <c r="UGM62" s="46"/>
      <c r="UGN62" s="46"/>
      <c r="UGO62" s="46"/>
      <c r="UGP62" s="46"/>
      <c r="UGQ62" s="46"/>
      <c r="UGR62" s="46"/>
      <c r="UGS62" s="46"/>
      <c r="UGT62" s="46"/>
      <c r="UGU62" s="46"/>
      <c r="UGV62" s="46"/>
      <c r="UGW62" s="46"/>
      <c r="UGX62" s="46"/>
      <c r="UGY62" s="46"/>
      <c r="UGZ62" s="46"/>
      <c r="UHA62" s="46"/>
      <c r="UHB62" s="46"/>
      <c r="UHC62" s="46"/>
      <c r="UHD62" s="46"/>
      <c r="UHE62" s="46"/>
      <c r="UHF62" s="46"/>
      <c r="UHG62" s="46"/>
      <c r="UHH62" s="46"/>
      <c r="UHI62" s="46"/>
      <c r="UHJ62" s="46"/>
      <c r="UHK62" s="46"/>
      <c r="UHL62" s="46"/>
      <c r="UHM62" s="46"/>
      <c r="UHN62" s="46"/>
      <c r="UHO62" s="46"/>
      <c r="UHP62" s="46"/>
      <c r="UHQ62" s="46"/>
      <c r="UHR62" s="46"/>
      <c r="UHS62" s="46"/>
      <c r="UHT62" s="46"/>
      <c r="UHU62" s="46"/>
      <c r="UHV62" s="46"/>
      <c r="UHW62" s="46"/>
      <c r="UHX62" s="46"/>
      <c r="UHY62" s="46"/>
      <c r="UHZ62" s="46"/>
      <c r="UIA62" s="46"/>
      <c r="UIB62" s="46"/>
      <c r="UIC62" s="46"/>
      <c r="UID62" s="46"/>
      <c r="UIE62" s="46"/>
      <c r="UIF62" s="46"/>
      <c r="UIG62" s="46"/>
      <c r="UIH62" s="46"/>
      <c r="UII62" s="46"/>
      <c r="UIJ62" s="46"/>
      <c r="UIK62" s="46"/>
      <c r="UIL62" s="46"/>
      <c r="UIM62" s="46"/>
      <c r="UIN62" s="46"/>
      <c r="UIO62" s="46"/>
      <c r="UIP62" s="46"/>
      <c r="UIQ62" s="46"/>
      <c r="UIR62" s="46"/>
      <c r="UIS62" s="46"/>
      <c r="UIT62" s="46"/>
      <c r="UIU62" s="46"/>
      <c r="UIV62" s="46"/>
      <c r="UIW62" s="46"/>
      <c r="UIX62" s="46"/>
      <c r="UIY62" s="46"/>
      <c r="UIZ62" s="46"/>
      <c r="UJA62" s="46"/>
      <c r="UJB62" s="46"/>
      <c r="UJC62" s="46"/>
      <c r="UJD62" s="46"/>
      <c r="UJE62" s="46"/>
      <c r="UJF62" s="46"/>
      <c r="UJG62" s="46"/>
      <c r="UJH62" s="46"/>
      <c r="UJI62" s="46"/>
      <c r="UJJ62" s="46"/>
      <c r="UJK62" s="46"/>
      <c r="UJL62" s="46"/>
      <c r="UJM62" s="46"/>
      <c r="UJN62" s="46"/>
      <c r="UJO62" s="46"/>
      <c r="UJP62" s="46"/>
      <c r="UJQ62" s="46"/>
      <c r="UJR62" s="46"/>
      <c r="UJS62" s="46"/>
      <c r="UJT62" s="46"/>
      <c r="UJU62" s="46"/>
      <c r="UJV62" s="46"/>
      <c r="UJW62" s="46"/>
      <c r="UJX62" s="46"/>
      <c r="UJY62" s="46"/>
      <c r="UJZ62" s="46"/>
      <c r="UKA62" s="46"/>
      <c r="UKB62" s="46"/>
      <c r="UKC62" s="46"/>
      <c r="UKD62" s="46"/>
      <c r="UKE62" s="46"/>
      <c r="UKF62" s="46"/>
      <c r="UKG62" s="46"/>
      <c r="UKH62" s="46"/>
      <c r="UKI62" s="46"/>
      <c r="UKJ62" s="46"/>
      <c r="UKK62" s="46"/>
      <c r="UKL62" s="46"/>
      <c r="UKM62" s="46"/>
      <c r="UKN62" s="46"/>
      <c r="UKO62" s="46"/>
      <c r="UKP62" s="46"/>
      <c r="UKQ62" s="46"/>
      <c r="UKR62" s="46"/>
      <c r="UKS62" s="46"/>
      <c r="UKT62" s="46"/>
      <c r="UKU62" s="46"/>
      <c r="UKV62" s="46"/>
      <c r="UKW62" s="46"/>
      <c r="UKX62" s="46"/>
      <c r="UKY62" s="46"/>
      <c r="UKZ62" s="46"/>
      <c r="ULA62" s="46"/>
      <c r="ULB62" s="46"/>
      <c r="ULC62" s="46"/>
      <c r="ULD62" s="46"/>
      <c r="ULE62" s="46"/>
      <c r="ULF62" s="46"/>
      <c r="ULG62" s="46"/>
      <c r="ULH62" s="46"/>
      <c r="ULI62" s="46"/>
      <c r="ULJ62" s="46"/>
      <c r="ULK62" s="46"/>
      <c r="ULL62" s="46"/>
      <c r="ULM62" s="46"/>
      <c r="ULN62" s="46"/>
      <c r="ULO62" s="46"/>
      <c r="ULP62" s="46"/>
      <c r="ULQ62" s="46"/>
      <c r="ULR62" s="46"/>
      <c r="ULS62" s="46"/>
      <c r="ULT62" s="46"/>
      <c r="ULU62" s="46"/>
      <c r="ULV62" s="46"/>
      <c r="ULW62" s="46"/>
      <c r="ULX62" s="46"/>
      <c r="ULY62" s="46"/>
      <c r="ULZ62" s="46"/>
      <c r="UMA62" s="46"/>
      <c r="UMB62" s="46"/>
      <c r="UMC62" s="46"/>
      <c r="UMD62" s="46"/>
      <c r="UME62" s="46"/>
      <c r="UMF62" s="46"/>
      <c r="UMG62" s="46"/>
      <c r="UMH62" s="46"/>
      <c r="UMI62" s="46"/>
      <c r="UMJ62" s="46"/>
      <c r="UMK62" s="46"/>
      <c r="UML62" s="46"/>
      <c r="UMM62" s="46"/>
      <c r="UMN62" s="46"/>
      <c r="UMO62" s="46"/>
      <c r="UMP62" s="46"/>
      <c r="UMQ62" s="46"/>
      <c r="UMR62" s="46"/>
      <c r="UMS62" s="46"/>
      <c r="UMT62" s="46"/>
      <c r="UMU62" s="46"/>
      <c r="UMV62" s="46"/>
      <c r="UMW62" s="46"/>
      <c r="UMX62" s="46"/>
      <c r="UMY62" s="46"/>
      <c r="UMZ62" s="46"/>
      <c r="UNA62" s="46"/>
      <c r="UNB62" s="46"/>
      <c r="UNC62" s="46"/>
      <c r="UND62" s="46"/>
      <c r="UNE62" s="46"/>
      <c r="UNF62" s="46"/>
      <c r="UNG62" s="46"/>
      <c r="UNH62" s="46"/>
      <c r="UNI62" s="46"/>
      <c r="UNJ62" s="46"/>
      <c r="UNK62" s="46"/>
      <c r="UNL62" s="46"/>
      <c r="UNM62" s="46"/>
      <c r="UNN62" s="46"/>
      <c r="UNO62" s="46"/>
      <c r="UNP62" s="46"/>
      <c r="UNQ62" s="46"/>
      <c r="UNR62" s="46"/>
      <c r="UNS62" s="46"/>
      <c r="UNT62" s="46"/>
      <c r="UNU62" s="46"/>
      <c r="UNV62" s="46"/>
      <c r="UNW62" s="46"/>
      <c r="UNX62" s="46"/>
      <c r="UNY62" s="46"/>
      <c r="UNZ62" s="46"/>
      <c r="UOA62" s="46"/>
      <c r="UOB62" s="46"/>
      <c r="UOC62" s="46"/>
      <c r="UOD62" s="46"/>
      <c r="UOE62" s="46"/>
      <c r="UOF62" s="46"/>
      <c r="UOG62" s="46"/>
      <c r="UOH62" s="46"/>
      <c r="UOI62" s="46"/>
      <c r="UOJ62" s="46"/>
      <c r="UOK62" s="46"/>
      <c r="UOL62" s="46"/>
      <c r="UOM62" s="46"/>
      <c r="UON62" s="46"/>
      <c r="UOO62" s="46"/>
      <c r="UOP62" s="46"/>
      <c r="UOQ62" s="46"/>
      <c r="UOR62" s="46"/>
      <c r="UOS62" s="46"/>
      <c r="UOT62" s="46"/>
      <c r="UOU62" s="46"/>
      <c r="UOV62" s="46"/>
      <c r="UOW62" s="46"/>
      <c r="UOX62" s="46"/>
      <c r="UOY62" s="46"/>
      <c r="UOZ62" s="46"/>
      <c r="UPA62" s="46"/>
      <c r="UPB62" s="46"/>
      <c r="UPC62" s="46"/>
      <c r="UPD62" s="46"/>
      <c r="UPE62" s="46"/>
      <c r="UPF62" s="46"/>
      <c r="UPG62" s="46"/>
      <c r="UPH62" s="46"/>
      <c r="UPI62" s="46"/>
      <c r="UPJ62" s="46"/>
      <c r="UPK62" s="46"/>
      <c r="UPL62" s="46"/>
      <c r="UPM62" s="46"/>
      <c r="UPN62" s="46"/>
      <c r="UPO62" s="46"/>
      <c r="UPP62" s="46"/>
      <c r="UPQ62" s="46"/>
      <c r="UPR62" s="46"/>
      <c r="UPS62" s="46"/>
      <c r="UPT62" s="46"/>
      <c r="UPU62" s="46"/>
      <c r="UPV62" s="46"/>
      <c r="UPW62" s="46"/>
      <c r="UPX62" s="46"/>
      <c r="UPY62" s="46"/>
      <c r="UPZ62" s="46"/>
      <c r="UQA62" s="46"/>
      <c r="UQB62" s="46"/>
      <c r="UQC62" s="46"/>
      <c r="UQD62" s="46"/>
      <c r="UQE62" s="46"/>
      <c r="UQF62" s="46"/>
      <c r="UQG62" s="46"/>
      <c r="UQH62" s="46"/>
      <c r="UQI62" s="46"/>
      <c r="UQJ62" s="46"/>
      <c r="UQK62" s="46"/>
      <c r="UQL62" s="46"/>
      <c r="UQM62" s="46"/>
      <c r="UQN62" s="46"/>
      <c r="UQO62" s="46"/>
      <c r="UQP62" s="46"/>
      <c r="UQQ62" s="46"/>
      <c r="UQR62" s="46"/>
      <c r="UQS62" s="46"/>
      <c r="UQT62" s="46"/>
      <c r="UQU62" s="46"/>
      <c r="UQV62" s="46"/>
      <c r="UQW62" s="46"/>
      <c r="UQX62" s="46"/>
      <c r="UQY62" s="46"/>
      <c r="UQZ62" s="46"/>
      <c r="URA62" s="46"/>
      <c r="URB62" s="46"/>
      <c r="URC62" s="46"/>
      <c r="URD62" s="46"/>
      <c r="URE62" s="46"/>
      <c r="URF62" s="46"/>
      <c r="URG62" s="46"/>
      <c r="URH62" s="46"/>
      <c r="URI62" s="46"/>
      <c r="URJ62" s="46"/>
      <c r="URK62" s="46"/>
      <c r="URL62" s="46"/>
      <c r="URM62" s="46"/>
      <c r="URN62" s="46"/>
      <c r="URO62" s="46"/>
      <c r="URP62" s="46"/>
      <c r="URQ62" s="46"/>
      <c r="URR62" s="46"/>
      <c r="URS62" s="46"/>
      <c r="URT62" s="46"/>
      <c r="URU62" s="46"/>
      <c r="URV62" s="46"/>
      <c r="URW62" s="46"/>
      <c r="URX62" s="46"/>
      <c r="URY62" s="46"/>
      <c r="URZ62" s="46"/>
      <c r="USA62" s="46"/>
      <c r="USB62" s="46"/>
      <c r="USC62" s="46"/>
      <c r="USD62" s="46"/>
      <c r="USE62" s="46"/>
      <c r="USF62" s="46"/>
      <c r="USG62" s="46"/>
      <c r="USH62" s="46"/>
      <c r="USI62" s="46"/>
      <c r="USJ62" s="46"/>
      <c r="USK62" s="46"/>
      <c r="USL62" s="46"/>
      <c r="USM62" s="46"/>
      <c r="USN62" s="46"/>
      <c r="USO62" s="46"/>
      <c r="USP62" s="46"/>
      <c r="USQ62" s="46"/>
      <c r="USR62" s="46"/>
      <c r="USS62" s="46"/>
      <c r="UST62" s="46"/>
      <c r="USU62" s="46"/>
      <c r="USV62" s="46"/>
      <c r="USW62" s="46"/>
      <c r="USX62" s="46"/>
      <c r="USY62" s="46"/>
      <c r="USZ62" s="46"/>
      <c r="UTA62" s="46"/>
      <c r="UTB62" s="46"/>
      <c r="UTC62" s="46"/>
      <c r="UTD62" s="46"/>
      <c r="UTE62" s="46"/>
      <c r="UTF62" s="46"/>
      <c r="UTG62" s="46"/>
      <c r="UTH62" s="46"/>
      <c r="UTI62" s="46"/>
      <c r="UTJ62" s="46"/>
      <c r="UTK62" s="46"/>
      <c r="UTL62" s="46"/>
      <c r="UTM62" s="46"/>
      <c r="UTN62" s="46"/>
      <c r="UTO62" s="46"/>
      <c r="UTP62" s="46"/>
      <c r="UTQ62" s="46"/>
      <c r="UTR62" s="46"/>
      <c r="UTS62" s="46"/>
      <c r="UTT62" s="46"/>
      <c r="UTU62" s="46"/>
      <c r="UTV62" s="46"/>
      <c r="UTW62" s="46"/>
      <c r="UTX62" s="46"/>
      <c r="UTY62" s="46"/>
      <c r="UTZ62" s="46"/>
      <c r="UUA62" s="46"/>
      <c r="UUB62" s="46"/>
      <c r="UUC62" s="46"/>
      <c r="UUD62" s="46"/>
      <c r="UUE62" s="46"/>
      <c r="UUF62" s="46"/>
      <c r="UUG62" s="46"/>
      <c r="UUH62" s="46"/>
      <c r="UUI62" s="46"/>
      <c r="UUJ62" s="46"/>
      <c r="UUK62" s="46"/>
      <c r="UUL62" s="46"/>
      <c r="UUM62" s="46"/>
      <c r="UUN62" s="46"/>
      <c r="UUO62" s="46"/>
      <c r="UUP62" s="46"/>
      <c r="UUQ62" s="46"/>
      <c r="UUR62" s="46"/>
      <c r="UUS62" s="46"/>
      <c r="UUT62" s="46"/>
      <c r="UUU62" s="46"/>
      <c r="UUV62" s="46"/>
      <c r="UUW62" s="46"/>
      <c r="UUX62" s="46"/>
      <c r="UUY62" s="46"/>
      <c r="UUZ62" s="46"/>
      <c r="UVA62" s="46"/>
      <c r="UVB62" s="46"/>
      <c r="UVC62" s="46"/>
      <c r="UVD62" s="46"/>
      <c r="UVE62" s="46"/>
      <c r="UVF62" s="46"/>
      <c r="UVG62" s="46"/>
      <c r="UVH62" s="46"/>
      <c r="UVI62" s="46"/>
      <c r="UVJ62" s="46"/>
      <c r="UVK62" s="46"/>
      <c r="UVL62" s="46"/>
      <c r="UVM62" s="46"/>
      <c r="UVN62" s="46"/>
      <c r="UVO62" s="46"/>
      <c r="UVP62" s="46"/>
      <c r="UVQ62" s="46"/>
      <c r="UVR62" s="46"/>
      <c r="UVS62" s="46"/>
      <c r="UVT62" s="46"/>
      <c r="UVU62" s="46"/>
      <c r="UVV62" s="46"/>
      <c r="UVW62" s="46"/>
      <c r="UVX62" s="46"/>
      <c r="UVY62" s="46"/>
      <c r="UVZ62" s="46"/>
      <c r="UWA62" s="46"/>
      <c r="UWB62" s="46"/>
      <c r="UWC62" s="46"/>
      <c r="UWD62" s="46"/>
      <c r="UWE62" s="46"/>
      <c r="UWF62" s="46"/>
      <c r="UWG62" s="46"/>
      <c r="UWH62" s="46"/>
      <c r="UWI62" s="46"/>
      <c r="UWJ62" s="46"/>
      <c r="UWK62" s="46"/>
      <c r="UWL62" s="46"/>
      <c r="UWM62" s="46"/>
      <c r="UWN62" s="46"/>
      <c r="UWO62" s="46"/>
      <c r="UWP62" s="46"/>
      <c r="UWQ62" s="46"/>
      <c r="UWR62" s="46"/>
      <c r="UWS62" s="46"/>
      <c r="UWT62" s="46"/>
      <c r="UWU62" s="46"/>
      <c r="UWV62" s="46"/>
      <c r="UWW62" s="46"/>
      <c r="UWX62" s="46"/>
      <c r="UWY62" s="46"/>
      <c r="UWZ62" s="46"/>
      <c r="UXA62" s="46"/>
      <c r="UXB62" s="46"/>
      <c r="UXC62" s="46"/>
      <c r="UXD62" s="46"/>
      <c r="UXE62" s="46"/>
      <c r="UXF62" s="46"/>
      <c r="UXG62" s="46"/>
      <c r="UXH62" s="46"/>
      <c r="UXI62" s="46"/>
      <c r="UXJ62" s="46"/>
      <c r="UXK62" s="46"/>
      <c r="UXL62" s="46"/>
      <c r="UXM62" s="46"/>
      <c r="UXN62" s="46"/>
      <c r="UXO62" s="46"/>
      <c r="UXP62" s="46"/>
      <c r="UXQ62" s="46"/>
      <c r="UXR62" s="46"/>
      <c r="UXS62" s="46"/>
      <c r="UXT62" s="46"/>
      <c r="UXU62" s="46"/>
      <c r="UXV62" s="46"/>
      <c r="UXW62" s="46"/>
      <c r="UXX62" s="46"/>
      <c r="UXY62" s="46"/>
      <c r="UXZ62" s="46"/>
      <c r="UYA62" s="46"/>
      <c r="UYB62" s="46"/>
      <c r="UYC62" s="46"/>
      <c r="UYD62" s="46"/>
      <c r="UYE62" s="46"/>
      <c r="UYF62" s="46"/>
      <c r="UYG62" s="46"/>
      <c r="UYH62" s="46"/>
      <c r="UYI62" s="46"/>
      <c r="UYJ62" s="46"/>
      <c r="UYK62" s="46"/>
      <c r="UYL62" s="46"/>
      <c r="UYM62" s="46"/>
      <c r="UYN62" s="46"/>
      <c r="UYO62" s="46"/>
      <c r="UYP62" s="46"/>
      <c r="UYQ62" s="46"/>
      <c r="UYR62" s="46"/>
      <c r="UYS62" s="46"/>
      <c r="UYT62" s="46"/>
      <c r="UYU62" s="46"/>
      <c r="UYV62" s="46"/>
      <c r="UYW62" s="46"/>
      <c r="UYX62" s="46"/>
      <c r="UYY62" s="46"/>
      <c r="UYZ62" s="46"/>
      <c r="UZA62" s="46"/>
      <c r="UZB62" s="46"/>
      <c r="UZC62" s="46"/>
      <c r="UZD62" s="46"/>
      <c r="UZE62" s="46"/>
      <c r="UZF62" s="46"/>
      <c r="UZG62" s="46"/>
      <c r="UZH62" s="46"/>
      <c r="UZI62" s="46"/>
      <c r="UZJ62" s="46"/>
      <c r="UZK62" s="46"/>
      <c r="UZL62" s="46"/>
      <c r="UZM62" s="46"/>
      <c r="UZN62" s="46"/>
      <c r="UZO62" s="46"/>
      <c r="UZP62" s="46"/>
      <c r="UZQ62" s="46"/>
      <c r="UZR62" s="46"/>
      <c r="UZS62" s="46"/>
      <c r="UZT62" s="46"/>
      <c r="UZU62" s="46"/>
      <c r="UZV62" s="46"/>
      <c r="UZW62" s="46"/>
      <c r="UZX62" s="46"/>
      <c r="UZY62" s="46"/>
      <c r="UZZ62" s="46"/>
      <c r="VAA62" s="46"/>
      <c r="VAB62" s="46"/>
      <c r="VAC62" s="46"/>
      <c r="VAD62" s="46"/>
      <c r="VAE62" s="46"/>
      <c r="VAF62" s="46"/>
      <c r="VAG62" s="46"/>
      <c r="VAH62" s="46"/>
      <c r="VAI62" s="46"/>
      <c r="VAJ62" s="46"/>
      <c r="VAK62" s="46"/>
      <c r="VAL62" s="46"/>
      <c r="VAM62" s="46"/>
      <c r="VAN62" s="46"/>
      <c r="VAO62" s="46"/>
      <c r="VAP62" s="46"/>
      <c r="VAQ62" s="46"/>
      <c r="VAR62" s="46"/>
      <c r="VAS62" s="46"/>
      <c r="VAT62" s="46"/>
      <c r="VAU62" s="46"/>
      <c r="VAV62" s="46"/>
      <c r="VAW62" s="46"/>
      <c r="VAX62" s="46"/>
      <c r="VAY62" s="46"/>
      <c r="VAZ62" s="46"/>
      <c r="VBA62" s="46"/>
      <c r="VBB62" s="46"/>
      <c r="VBC62" s="46"/>
      <c r="VBD62" s="46"/>
      <c r="VBE62" s="46"/>
      <c r="VBF62" s="46"/>
      <c r="VBG62" s="46"/>
      <c r="VBH62" s="46"/>
      <c r="VBI62" s="46"/>
      <c r="VBJ62" s="46"/>
      <c r="VBK62" s="46"/>
      <c r="VBL62" s="46"/>
      <c r="VBM62" s="46"/>
      <c r="VBN62" s="46"/>
      <c r="VBO62" s="46"/>
      <c r="VBP62" s="46"/>
      <c r="VBQ62" s="46"/>
      <c r="VBR62" s="46"/>
      <c r="VBS62" s="46"/>
      <c r="VBT62" s="46"/>
      <c r="VBU62" s="46"/>
      <c r="VBV62" s="46"/>
      <c r="VBW62" s="46"/>
      <c r="VBX62" s="46"/>
      <c r="VBY62" s="46"/>
      <c r="VBZ62" s="46"/>
      <c r="VCA62" s="46"/>
      <c r="VCB62" s="46"/>
      <c r="VCC62" s="46"/>
      <c r="VCD62" s="46"/>
      <c r="VCE62" s="46"/>
      <c r="VCF62" s="46"/>
      <c r="VCG62" s="46"/>
      <c r="VCH62" s="46"/>
      <c r="VCI62" s="46"/>
      <c r="VCJ62" s="46"/>
      <c r="VCK62" s="46"/>
      <c r="VCL62" s="46"/>
      <c r="VCM62" s="46"/>
      <c r="VCN62" s="46"/>
      <c r="VCO62" s="46"/>
      <c r="VCP62" s="46"/>
      <c r="VCQ62" s="46"/>
      <c r="VCR62" s="46"/>
      <c r="VCS62" s="46"/>
      <c r="VCT62" s="46"/>
      <c r="VCU62" s="46"/>
      <c r="VCV62" s="46"/>
      <c r="VCW62" s="46"/>
      <c r="VCX62" s="46"/>
      <c r="VCY62" s="46"/>
      <c r="VCZ62" s="46"/>
      <c r="VDA62" s="46"/>
      <c r="VDB62" s="46"/>
      <c r="VDC62" s="46"/>
      <c r="VDD62" s="46"/>
      <c r="VDE62" s="46"/>
      <c r="VDF62" s="46"/>
      <c r="VDG62" s="46"/>
      <c r="VDH62" s="46"/>
      <c r="VDI62" s="46"/>
      <c r="VDJ62" s="46"/>
      <c r="VDK62" s="46"/>
      <c r="VDL62" s="46"/>
      <c r="VDM62" s="46"/>
      <c r="VDN62" s="46"/>
      <c r="VDO62" s="46"/>
      <c r="VDP62" s="46"/>
      <c r="VDQ62" s="46"/>
      <c r="VDR62" s="46"/>
      <c r="VDS62" s="46"/>
      <c r="VDT62" s="46"/>
      <c r="VDU62" s="46"/>
      <c r="VDV62" s="46"/>
      <c r="VDW62" s="46"/>
      <c r="VDX62" s="46"/>
      <c r="VDY62" s="46"/>
      <c r="VDZ62" s="46"/>
      <c r="VEA62" s="46"/>
      <c r="VEB62" s="46"/>
      <c r="VEC62" s="46"/>
      <c r="VED62" s="46"/>
      <c r="VEE62" s="46"/>
      <c r="VEF62" s="46"/>
      <c r="VEG62" s="46"/>
      <c r="VEH62" s="46"/>
      <c r="VEI62" s="46"/>
      <c r="VEJ62" s="46"/>
      <c r="VEK62" s="46"/>
      <c r="VEL62" s="46"/>
      <c r="VEM62" s="46"/>
      <c r="VEN62" s="46"/>
      <c r="VEO62" s="46"/>
      <c r="VEP62" s="46"/>
      <c r="VEQ62" s="46"/>
      <c r="VER62" s="46"/>
      <c r="VES62" s="46"/>
      <c r="VET62" s="46"/>
      <c r="VEU62" s="46"/>
      <c r="VEV62" s="46"/>
      <c r="VEW62" s="46"/>
      <c r="VEX62" s="46"/>
      <c r="VEY62" s="46"/>
      <c r="VEZ62" s="46"/>
      <c r="VFA62" s="46"/>
      <c r="VFB62" s="46"/>
      <c r="VFC62" s="46"/>
      <c r="VFD62" s="46"/>
      <c r="VFE62" s="46"/>
      <c r="VFF62" s="46"/>
      <c r="VFG62" s="46"/>
      <c r="VFH62" s="46"/>
      <c r="VFI62" s="46"/>
      <c r="VFJ62" s="46"/>
      <c r="VFK62" s="46"/>
      <c r="VFL62" s="46"/>
      <c r="VFM62" s="46"/>
      <c r="VFN62" s="46"/>
      <c r="VFO62" s="46"/>
      <c r="VFP62" s="46"/>
      <c r="VFQ62" s="46"/>
      <c r="VFR62" s="46"/>
      <c r="VFS62" s="46"/>
      <c r="VFT62" s="46"/>
      <c r="VFU62" s="46"/>
      <c r="VFV62" s="46"/>
      <c r="VFW62" s="46"/>
      <c r="VFX62" s="46"/>
      <c r="VFY62" s="46"/>
      <c r="VFZ62" s="46"/>
      <c r="VGA62" s="46"/>
      <c r="VGB62" s="46"/>
      <c r="VGC62" s="46"/>
      <c r="VGD62" s="46"/>
      <c r="VGE62" s="46"/>
      <c r="VGF62" s="46"/>
      <c r="VGG62" s="46"/>
      <c r="VGH62" s="46"/>
      <c r="VGI62" s="46"/>
      <c r="VGJ62" s="46"/>
      <c r="VGK62" s="46"/>
      <c r="VGL62" s="46"/>
      <c r="VGM62" s="46"/>
      <c r="VGN62" s="46"/>
      <c r="VGO62" s="46"/>
      <c r="VGP62" s="46"/>
      <c r="VGQ62" s="46"/>
      <c r="VGR62" s="46"/>
      <c r="VGS62" s="46"/>
      <c r="VGT62" s="46"/>
      <c r="VGU62" s="46"/>
      <c r="VGV62" s="46"/>
      <c r="VGW62" s="46"/>
      <c r="VGX62" s="46"/>
      <c r="VGY62" s="46"/>
      <c r="VGZ62" s="46"/>
      <c r="VHA62" s="46"/>
      <c r="VHB62" s="46"/>
      <c r="VHC62" s="46"/>
      <c r="VHD62" s="46"/>
      <c r="VHE62" s="46"/>
      <c r="VHF62" s="46"/>
      <c r="VHG62" s="46"/>
      <c r="VHH62" s="46"/>
      <c r="VHI62" s="46"/>
      <c r="VHJ62" s="46"/>
      <c r="VHK62" s="46"/>
      <c r="VHL62" s="46"/>
      <c r="VHM62" s="46"/>
      <c r="VHN62" s="46"/>
      <c r="VHO62" s="46"/>
      <c r="VHP62" s="46"/>
      <c r="VHQ62" s="46"/>
      <c r="VHR62" s="46"/>
      <c r="VHS62" s="46"/>
      <c r="VHT62" s="46"/>
      <c r="VHU62" s="46"/>
      <c r="VHV62" s="46"/>
      <c r="VHW62" s="46"/>
      <c r="VHX62" s="46"/>
      <c r="VHY62" s="46"/>
      <c r="VHZ62" s="46"/>
      <c r="VIA62" s="46"/>
      <c r="VIB62" s="46"/>
      <c r="VIC62" s="46"/>
      <c r="VID62" s="46"/>
      <c r="VIE62" s="46"/>
      <c r="VIF62" s="46"/>
      <c r="VIG62" s="46"/>
      <c r="VIH62" s="46"/>
      <c r="VII62" s="46"/>
      <c r="VIJ62" s="46"/>
      <c r="VIK62" s="46"/>
      <c r="VIL62" s="46"/>
      <c r="VIM62" s="46"/>
      <c r="VIN62" s="46"/>
      <c r="VIO62" s="46"/>
      <c r="VIP62" s="46"/>
      <c r="VIQ62" s="46"/>
      <c r="VIR62" s="46"/>
      <c r="VIS62" s="46"/>
      <c r="VIT62" s="46"/>
      <c r="VIU62" s="46"/>
      <c r="VIV62" s="46"/>
      <c r="VIW62" s="46"/>
      <c r="VIX62" s="46"/>
      <c r="VIY62" s="46"/>
      <c r="VIZ62" s="46"/>
      <c r="VJA62" s="46"/>
      <c r="VJB62" s="46"/>
      <c r="VJC62" s="46"/>
      <c r="VJD62" s="46"/>
      <c r="VJE62" s="46"/>
      <c r="VJF62" s="46"/>
      <c r="VJG62" s="46"/>
      <c r="VJH62" s="46"/>
      <c r="VJI62" s="46"/>
      <c r="VJJ62" s="46"/>
      <c r="VJK62" s="46"/>
      <c r="VJL62" s="46"/>
      <c r="VJM62" s="46"/>
      <c r="VJN62" s="46"/>
      <c r="VJO62" s="46"/>
      <c r="VJP62" s="46"/>
      <c r="VJQ62" s="46"/>
      <c r="VJR62" s="46"/>
      <c r="VJS62" s="46"/>
      <c r="VJT62" s="46"/>
      <c r="VJU62" s="46"/>
      <c r="VJV62" s="46"/>
      <c r="VJW62" s="46"/>
      <c r="VJX62" s="46"/>
      <c r="VJY62" s="46"/>
      <c r="VJZ62" s="46"/>
      <c r="VKA62" s="46"/>
      <c r="VKB62" s="46"/>
      <c r="VKC62" s="46"/>
      <c r="VKD62" s="46"/>
      <c r="VKE62" s="46"/>
      <c r="VKF62" s="46"/>
      <c r="VKG62" s="46"/>
      <c r="VKH62" s="46"/>
      <c r="VKI62" s="46"/>
      <c r="VKJ62" s="46"/>
      <c r="VKK62" s="46"/>
      <c r="VKL62" s="46"/>
      <c r="VKM62" s="46"/>
      <c r="VKN62" s="46"/>
      <c r="VKO62" s="46"/>
      <c r="VKP62" s="46"/>
      <c r="VKQ62" s="46"/>
      <c r="VKR62" s="46"/>
      <c r="VKS62" s="46"/>
      <c r="VKT62" s="46"/>
      <c r="VKU62" s="46"/>
      <c r="VKV62" s="46"/>
      <c r="VKW62" s="46"/>
      <c r="VKX62" s="46"/>
      <c r="VKY62" s="46"/>
      <c r="VKZ62" s="46"/>
      <c r="VLA62" s="46"/>
      <c r="VLB62" s="46"/>
      <c r="VLC62" s="46"/>
      <c r="VLD62" s="46"/>
      <c r="VLE62" s="46"/>
      <c r="VLF62" s="46"/>
      <c r="VLG62" s="46"/>
      <c r="VLH62" s="46"/>
      <c r="VLI62" s="46"/>
      <c r="VLJ62" s="46"/>
      <c r="VLK62" s="46"/>
      <c r="VLL62" s="46"/>
      <c r="VLM62" s="46"/>
      <c r="VLN62" s="46"/>
      <c r="VLO62" s="46"/>
      <c r="VLP62" s="46"/>
      <c r="VLQ62" s="46"/>
      <c r="VLR62" s="46"/>
      <c r="VLS62" s="46"/>
      <c r="VLT62" s="46"/>
      <c r="VLU62" s="46"/>
      <c r="VLV62" s="46"/>
      <c r="VLW62" s="46"/>
      <c r="VLX62" s="46"/>
      <c r="VLY62" s="46"/>
      <c r="VLZ62" s="46"/>
      <c r="VMA62" s="46"/>
      <c r="VMB62" s="46"/>
      <c r="VMC62" s="46"/>
      <c r="VMD62" s="46"/>
      <c r="VME62" s="46"/>
      <c r="VMF62" s="46"/>
      <c r="VMG62" s="46"/>
      <c r="VMH62" s="46"/>
      <c r="VMI62" s="46"/>
      <c r="VMJ62" s="46"/>
      <c r="VMK62" s="46"/>
      <c r="VML62" s="46"/>
      <c r="VMM62" s="46"/>
      <c r="VMN62" s="46"/>
      <c r="VMO62" s="46"/>
      <c r="VMP62" s="46"/>
      <c r="VMQ62" s="46"/>
      <c r="VMR62" s="46"/>
      <c r="VMS62" s="46"/>
      <c r="VMT62" s="46"/>
      <c r="VMU62" s="46"/>
      <c r="VMV62" s="46"/>
      <c r="VMW62" s="46"/>
      <c r="VMX62" s="46"/>
      <c r="VMY62" s="46"/>
      <c r="VMZ62" s="46"/>
      <c r="VNA62" s="46"/>
      <c r="VNB62" s="46"/>
      <c r="VNC62" s="46"/>
      <c r="VND62" s="46"/>
      <c r="VNE62" s="46"/>
      <c r="VNF62" s="46"/>
      <c r="VNG62" s="46"/>
      <c r="VNH62" s="46"/>
      <c r="VNI62" s="46"/>
      <c r="VNJ62" s="46"/>
      <c r="VNK62" s="46"/>
      <c r="VNL62" s="46"/>
      <c r="VNM62" s="46"/>
      <c r="VNN62" s="46"/>
      <c r="VNO62" s="46"/>
      <c r="VNP62" s="46"/>
      <c r="VNQ62" s="46"/>
      <c r="VNR62" s="46"/>
      <c r="VNS62" s="46"/>
      <c r="VNT62" s="46"/>
      <c r="VNU62" s="46"/>
      <c r="VNV62" s="46"/>
      <c r="VNW62" s="46"/>
      <c r="VNX62" s="46"/>
      <c r="VNY62" s="46"/>
      <c r="VNZ62" s="46"/>
      <c r="VOA62" s="46"/>
      <c r="VOB62" s="46"/>
      <c r="VOC62" s="46"/>
      <c r="VOD62" s="46"/>
      <c r="VOE62" s="46"/>
      <c r="VOF62" s="46"/>
      <c r="VOG62" s="46"/>
      <c r="VOH62" s="46"/>
      <c r="VOI62" s="46"/>
      <c r="VOJ62" s="46"/>
      <c r="VOK62" s="46"/>
      <c r="VOL62" s="46"/>
      <c r="VOM62" s="46"/>
      <c r="VON62" s="46"/>
      <c r="VOO62" s="46"/>
      <c r="VOP62" s="46"/>
      <c r="VOQ62" s="46"/>
      <c r="VOR62" s="46"/>
      <c r="VOS62" s="46"/>
      <c r="VOT62" s="46"/>
      <c r="VOU62" s="46"/>
      <c r="VOV62" s="46"/>
      <c r="VOW62" s="46"/>
      <c r="VOX62" s="46"/>
      <c r="VOY62" s="46"/>
      <c r="VOZ62" s="46"/>
      <c r="VPA62" s="46"/>
      <c r="VPB62" s="46"/>
      <c r="VPC62" s="46"/>
      <c r="VPD62" s="46"/>
      <c r="VPE62" s="46"/>
      <c r="VPF62" s="46"/>
      <c r="VPG62" s="46"/>
      <c r="VPH62" s="46"/>
      <c r="VPI62" s="46"/>
      <c r="VPJ62" s="46"/>
      <c r="VPK62" s="46"/>
      <c r="VPL62" s="46"/>
      <c r="VPM62" s="46"/>
      <c r="VPN62" s="46"/>
      <c r="VPO62" s="46"/>
      <c r="VPP62" s="46"/>
      <c r="VPQ62" s="46"/>
      <c r="VPR62" s="46"/>
      <c r="VPS62" s="46"/>
      <c r="VPT62" s="46"/>
      <c r="VPU62" s="46"/>
      <c r="VPV62" s="46"/>
      <c r="VPW62" s="46"/>
      <c r="VPX62" s="46"/>
      <c r="VPY62" s="46"/>
      <c r="VPZ62" s="46"/>
      <c r="VQA62" s="46"/>
      <c r="VQB62" s="46"/>
      <c r="VQC62" s="46"/>
      <c r="VQD62" s="46"/>
      <c r="VQE62" s="46"/>
      <c r="VQF62" s="46"/>
      <c r="VQG62" s="46"/>
      <c r="VQH62" s="46"/>
      <c r="VQI62" s="46"/>
      <c r="VQJ62" s="46"/>
      <c r="VQK62" s="46"/>
      <c r="VQL62" s="46"/>
      <c r="VQM62" s="46"/>
      <c r="VQN62" s="46"/>
      <c r="VQO62" s="46"/>
      <c r="VQP62" s="46"/>
      <c r="VQQ62" s="46"/>
      <c r="VQR62" s="46"/>
      <c r="VQS62" s="46"/>
      <c r="VQT62" s="46"/>
      <c r="VQU62" s="46"/>
      <c r="VQV62" s="46"/>
      <c r="VQW62" s="46"/>
      <c r="VQX62" s="46"/>
      <c r="VQY62" s="46"/>
      <c r="VQZ62" s="46"/>
      <c r="VRA62" s="46"/>
      <c r="VRB62" s="46"/>
      <c r="VRC62" s="46"/>
      <c r="VRD62" s="46"/>
      <c r="VRE62" s="46"/>
      <c r="VRF62" s="46"/>
      <c r="VRG62" s="46"/>
      <c r="VRH62" s="46"/>
      <c r="VRI62" s="46"/>
      <c r="VRJ62" s="46"/>
      <c r="VRK62" s="46"/>
      <c r="VRL62" s="46"/>
      <c r="VRM62" s="46"/>
      <c r="VRN62" s="46"/>
      <c r="VRO62" s="46"/>
      <c r="VRP62" s="46"/>
      <c r="VRQ62" s="46"/>
      <c r="VRR62" s="46"/>
      <c r="VRS62" s="46"/>
      <c r="VRT62" s="46"/>
      <c r="VRU62" s="46"/>
      <c r="VRV62" s="46"/>
      <c r="VRW62" s="46"/>
      <c r="VRX62" s="46"/>
      <c r="VRY62" s="46"/>
      <c r="VRZ62" s="46"/>
      <c r="VSA62" s="46"/>
      <c r="VSB62" s="46"/>
      <c r="VSC62" s="46"/>
      <c r="VSD62" s="46"/>
      <c r="VSE62" s="46"/>
      <c r="VSF62" s="46"/>
      <c r="VSG62" s="46"/>
      <c r="VSH62" s="46"/>
      <c r="VSI62" s="46"/>
      <c r="VSJ62" s="46"/>
      <c r="VSK62" s="46"/>
      <c r="VSL62" s="46"/>
      <c r="VSM62" s="46"/>
      <c r="VSN62" s="46"/>
      <c r="VSO62" s="46"/>
      <c r="VSP62" s="46"/>
      <c r="VSQ62" s="46"/>
      <c r="VSR62" s="46"/>
      <c r="VSS62" s="46"/>
      <c r="VST62" s="46"/>
      <c r="VSU62" s="46"/>
      <c r="VSV62" s="46"/>
      <c r="VSW62" s="46"/>
      <c r="VSX62" s="46"/>
      <c r="VSY62" s="46"/>
      <c r="VSZ62" s="46"/>
      <c r="VTA62" s="46"/>
      <c r="VTB62" s="46"/>
      <c r="VTC62" s="46"/>
      <c r="VTD62" s="46"/>
      <c r="VTE62" s="46"/>
      <c r="VTF62" s="46"/>
      <c r="VTG62" s="46"/>
      <c r="VTH62" s="46"/>
      <c r="VTI62" s="46"/>
      <c r="VTJ62" s="46"/>
      <c r="VTK62" s="46"/>
      <c r="VTL62" s="46"/>
      <c r="VTM62" s="46"/>
      <c r="VTN62" s="46"/>
      <c r="VTO62" s="46"/>
      <c r="VTP62" s="46"/>
      <c r="VTQ62" s="46"/>
      <c r="VTR62" s="46"/>
      <c r="VTS62" s="46"/>
      <c r="VTT62" s="46"/>
      <c r="VTU62" s="46"/>
      <c r="VTV62" s="46"/>
      <c r="VTW62" s="46"/>
      <c r="VTX62" s="46"/>
      <c r="VTY62" s="46"/>
      <c r="VTZ62" s="46"/>
      <c r="VUA62" s="46"/>
      <c r="VUB62" s="46"/>
      <c r="VUC62" s="46"/>
      <c r="VUD62" s="46"/>
      <c r="VUE62" s="46"/>
      <c r="VUF62" s="46"/>
      <c r="VUG62" s="46"/>
      <c r="VUH62" s="46"/>
      <c r="VUI62" s="46"/>
      <c r="VUJ62" s="46"/>
      <c r="VUK62" s="46"/>
      <c r="VUL62" s="46"/>
      <c r="VUM62" s="46"/>
      <c r="VUN62" s="46"/>
      <c r="VUO62" s="46"/>
      <c r="VUP62" s="46"/>
      <c r="VUQ62" s="46"/>
      <c r="VUR62" s="46"/>
      <c r="VUS62" s="46"/>
      <c r="VUT62" s="46"/>
      <c r="VUU62" s="46"/>
      <c r="VUV62" s="46"/>
      <c r="VUW62" s="46"/>
      <c r="VUX62" s="46"/>
      <c r="VUY62" s="46"/>
      <c r="VUZ62" s="46"/>
      <c r="VVA62" s="46"/>
      <c r="VVB62" s="46"/>
      <c r="VVC62" s="46"/>
      <c r="VVD62" s="46"/>
      <c r="VVE62" s="46"/>
      <c r="VVF62" s="46"/>
      <c r="VVG62" s="46"/>
      <c r="VVH62" s="46"/>
      <c r="VVI62" s="46"/>
      <c r="VVJ62" s="46"/>
      <c r="VVK62" s="46"/>
      <c r="VVL62" s="46"/>
      <c r="VVM62" s="46"/>
      <c r="VVN62" s="46"/>
      <c r="VVO62" s="46"/>
      <c r="VVP62" s="46"/>
      <c r="VVQ62" s="46"/>
      <c r="VVR62" s="46"/>
      <c r="VVS62" s="46"/>
      <c r="VVT62" s="46"/>
      <c r="VVU62" s="46"/>
      <c r="VVV62" s="46"/>
      <c r="VVW62" s="46"/>
      <c r="VVX62" s="46"/>
      <c r="VVY62" s="46"/>
      <c r="VVZ62" s="46"/>
      <c r="VWA62" s="46"/>
      <c r="VWB62" s="46"/>
      <c r="VWC62" s="46"/>
      <c r="VWD62" s="46"/>
      <c r="VWE62" s="46"/>
      <c r="VWF62" s="46"/>
      <c r="VWG62" s="46"/>
      <c r="VWH62" s="46"/>
      <c r="VWI62" s="46"/>
      <c r="VWJ62" s="46"/>
      <c r="VWK62" s="46"/>
      <c r="VWL62" s="46"/>
      <c r="VWM62" s="46"/>
      <c r="VWN62" s="46"/>
      <c r="VWO62" s="46"/>
      <c r="VWP62" s="46"/>
      <c r="VWQ62" s="46"/>
      <c r="VWR62" s="46"/>
      <c r="VWS62" s="46"/>
      <c r="VWT62" s="46"/>
      <c r="VWU62" s="46"/>
      <c r="VWV62" s="46"/>
      <c r="VWW62" s="46"/>
      <c r="VWX62" s="46"/>
      <c r="VWY62" s="46"/>
      <c r="VWZ62" s="46"/>
      <c r="VXA62" s="46"/>
      <c r="VXB62" s="46"/>
      <c r="VXC62" s="46"/>
      <c r="VXD62" s="46"/>
      <c r="VXE62" s="46"/>
      <c r="VXF62" s="46"/>
      <c r="VXG62" s="46"/>
      <c r="VXH62" s="46"/>
      <c r="VXI62" s="46"/>
      <c r="VXJ62" s="46"/>
      <c r="VXK62" s="46"/>
      <c r="VXL62" s="46"/>
      <c r="VXM62" s="46"/>
      <c r="VXN62" s="46"/>
      <c r="VXO62" s="46"/>
      <c r="VXP62" s="46"/>
      <c r="VXQ62" s="46"/>
      <c r="VXR62" s="46"/>
      <c r="VXS62" s="46"/>
      <c r="VXT62" s="46"/>
      <c r="VXU62" s="46"/>
      <c r="VXV62" s="46"/>
      <c r="VXW62" s="46"/>
      <c r="VXX62" s="46"/>
      <c r="VXY62" s="46"/>
      <c r="VXZ62" s="46"/>
      <c r="VYA62" s="46"/>
      <c r="VYB62" s="46"/>
      <c r="VYC62" s="46"/>
      <c r="VYD62" s="46"/>
      <c r="VYE62" s="46"/>
      <c r="VYF62" s="46"/>
      <c r="VYG62" s="46"/>
      <c r="VYH62" s="46"/>
      <c r="VYI62" s="46"/>
      <c r="VYJ62" s="46"/>
      <c r="VYK62" s="46"/>
      <c r="VYL62" s="46"/>
      <c r="VYM62" s="46"/>
      <c r="VYN62" s="46"/>
      <c r="VYO62" s="46"/>
      <c r="VYP62" s="46"/>
      <c r="VYQ62" s="46"/>
      <c r="VYR62" s="46"/>
      <c r="VYS62" s="46"/>
      <c r="VYT62" s="46"/>
      <c r="VYU62" s="46"/>
      <c r="VYV62" s="46"/>
      <c r="VYW62" s="46"/>
      <c r="VYX62" s="46"/>
      <c r="VYY62" s="46"/>
      <c r="VYZ62" s="46"/>
      <c r="VZA62" s="46"/>
      <c r="VZB62" s="46"/>
      <c r="VZC62" s="46"/>
      <c r="VZD62" s="46"/>
      <c r="VZE62" s="46"/>
      <c r="VZF62" s="46"/>
      <c r="VZG62" s="46"/>
      <c r="VZH62" s="46"/>
      <c r="VZI62" s="46"/>
      <c r="VZJ62" s="46"/>
      <c r="VZK62" s="46"/>
      <c r="VZL62" s="46"/>
      <c r="VZM62" s="46"/>
      <c r="VZN62" s="46"/>
      <c r="VZO62" s="46"/>
      <c r="VZP62" s="46"/>
      <c r="VZQ62" s="46"/>
      <c r="VZR62" s="46"/>
      <c r="VZS62" s="46"/>
      <c r="VZT62" s="46"/>
      <c r="VZU62" s="46"/>
      <c r="VZV62" s="46"/>
      <c r="VZW62" s="46"/>
      <c r="VZX62" s="46"/>
      <c r="VZY62" s="46"/>
      <c r="VZZ62" s="46"/>
      <c r="WAA62" s="46"/>
      <c r="WAB62" s="46"/>
      <c r="WAC62" s="46"/>
      <c r="WAD62" s="46"/>
      <c r="WAE62" s="46"/>
      <c r="WAF62" s="46"/>
      <c r="WAG62" s="46"/>
      <c r="WAH62" s="46"/>
      <c r="WAI62" s="46"/>
      <c r="WAJ62" s="46"/>
      <c r="WAK62" s="46"/>
      <c r="WAL62" s="46"/>
      <c r="WAM62" s="46"/>
      <c r="WAN62" s="46"/>
      <c r="WAO62" s="46"/>
      <c r="WAP62" s="46"/>
      <c r="WAQ62" s="46"/>
      <c r="WAR62" s="46"/>
      <c r="WAS62" s="46"/>
      <c r="WAT62" s="46"/>
      <c r="WAU62" s="46"/>
      <c r="WAV62" s="46"/>
      <c r="WAW62" s="46"/>
      <c r="WAX62" s="46"/>
      <c r="WAY62" s="46"/>
      <c r="WAZ62" s="46"/>
      <c r="WBA62" s="46"/>
      <c r="WBB62" s="46"/>
      <c r="WBC62" s="46"/>
      <c r="WBD62" s="46"/>
      <c r="WBE62" s="46"/>
      <c r="WBF62" s="46"/>
      <c r="WBG62" s="46"/>
      <c r="WBH62" s="46"/>
      <c r="WBI62" s="46"/>
      <c r="WBJ62" s="46"/>
      <c r="WBK62" s="46"/>
      <c r="WBL62" s="46"/>
      <c r="WBM62" s="46"/>
      <c r="WBN62" s="46"/>
      <c r="WBO62" s="46"/>
      <c r="WBP62" s="46"/>
      <c r="WBQ62" s="46"/>
      <c r="WBR62" s="46"/>
      <c r="WBS62" s="46"/>
      <c r="WBT62" s="46"/>
      <c r="WBU62" s="46"/>
      <c r="WBV62" s="46"/>
      <c r="WBW62" s="46"/>
      <c r="WBX62" s="46"/>
      <c r="WBY62" s="46"/>
      <c r="WBZ62" s="46"/>
      <c r="WCA62" s="46"/>
      <c r="WCB62" s="46"/>
      <c r="WCC62" s="46"/>
      <c r="WCD62" s="46"/>
      <c r="WCE62" s="46"/>
      <c r="WCF62" s="46"/>
      <c r="WCG62" s="46"/>
      <c r="WCH62" s="46"/>
      <c r="WCI62" s="46"/>
      <c r="WCJ62" s="46"/>
      <c r="WCK62" s="46"/>
      <c r="WCL62" s="46"/>
      <c r="WCM62" s="46"/>
      <c r="WCN62" s="46"/>
      <c r="WCO62" s="46"/>
      <c r="WCP62" s="46"/>
      <c r="WCQ62" s="46"/>
      <c r="WCR62" s="46"/>
      <c r="WCS62" s="46"/>
      <c r="WCT62" s="46"/>
      <c r="WCU62" s="46"/>
      <c r="WCV62" s="46"/>
      <c r="WCW62" s="46"/>
      <c r="WCX62" s="46"/>
      <c r="WCY62" s="46"/>
      <c r="WCZ62" s="46"/>
      <c r="WDA62" s="46"/>
      <c r="WDB62" s="46"/>
      <c r="WDC62" s="46"/>
      <c r="WDD62" s="46"/>
      <c r="WDE62" s="46"/>
      <c r="WDF62" s="46"/>
      <c r="WDG62" s="46"/>
      <c r="WDH62" s="46"/>
      <c r="WDI62" s="46"/>
      <c r="WDJ62" s="46"/>
      <c r="WDK62" s="46"/>
      <c r="WDL62" s="46"/>
      <c r="WDM62" s="46"/>
      <c r="WDN62" s="46"/>
      <c r="WDO62" s="46"/>
      <c r="WDP62" s="46"/>
      <c r="WDQ62" s="46"/>
      <c r="WDR62" s="46"/>
      <c r="WDS62" s="46"/>
      <c r="WDT62" s="46"/>
      <c r="WDU62" s="46"/>
      <c r="WDV62" s="46"/>
      <c r="WDW62" s="46"/>
      <c r="WDX62" s="46"/>
      <c r="WDY62" s="46"/>
      <c r="WDZ62" s="46"/>
      <c r="WEA62" s="46"/>
      <c r="WEB62" s="46"/>
      <c r="WEC62" s="46"/>
      <c r="WED62" s="46"/>
      <c r="WEE62" s="46"/>
      <c r="WEF62" s="46"/>
      <c r="WEG62" s="46"/>
      <c r="WEH62" s="46"/>
      <c r="WEI62" s="46"/>
      <c r="WEJ62" s="46"/>
      <c r="WEK62" s="46"/>
      <c r="WEL62" s="46"/>
      <c r="WEM62" s="46"/>
      <c r="WEN62" s="46"/>
      <c r="WEO62" s="46"/>
      <c r="WEP62" s="46"/>
      <c r="WEQ62" s="46"/>
      <c r="WER62" s="46"/>
      <c r="WES62" s="46"/>
      <c r="WET62" s="46"/>
      <c r="WEU62" s="46"/>
      <c r="WEV62" s="46"/>
      <c r="WEW62" s="46"/>
      <c r="WEX62" s="46"/>
      <c r="WEY62" s="46"/>
      <c r="WEZ62" s="46"/>
      <c r="WFA62" s="46"/>
      <c r="WFB62" s="46"/>
      <c r="WFC62" s="46"/>
      <c r="WFD62" s="46"/>
      <c r="WFE62" s="46"/>
      <c r="WFF62" s="46"/>
      <c r="WFG62" s="46"/>
      <c r="WFH62" s="46"/>
      <c r="WFI62" s="46"/>
      <c r="WFJ62" s="46"/>
      <c r="WFK62" s="46"/>
      <c r="WFL62" s="46"/>
      <c r="WFM62" s="46"/>
      <c r="WFN62" s="46"/>
      <c r="WFO62" s="46"/>
      <c r="WFP62" s="46"/>
      <c r="WFQ62" s="46"/>
      <c r="WFR62" s="46"/>
      <c r="WFS62" s="46"/>
      <c r="WFT62" s="46"/>
      <c r="WFU62" s="46"/>
      <c r="WFV62" s="46"/>
      <c r="WFW62" s="46"/>
      <c r="WFX62" s="46"/>
      <c r="WFY62" s="46"/>
      <c r="WFZ62" s="46"/>
      <c r="WGA62" s="46"/>
      <c r="WGB62" s="46"/>
      <c r="WGC62" s="46"/>
      <c r="WGD62" s="46"/>
      <c r="WGE62" s="46"/>
      <c r="WGF62" s="46"/>
      <c r="WGG62" s="46"/>
      <c r="WGH62" s="46"/>
      <c r="WGI62" s="46"/>
      <c r="WGJ62" s="46"/>
      <c r="WGK62" s="46"/>
      <c r="WGL62" s="46"/>
      <c r="WGM62" s="46"/>
      <c r="WGN62" s="46"/>
      <c r="WGO62" s="46"/>
      <c r="WGP62" s="46"/>
      <c r="WGQ62" s="46"/>
      <c r="WGR62" s="46"/>
      <c r="WGS62" s="46"/>
      <c r="WGT62" s="46"/>
      <c r="WGU62" s="46"/>
      <c r="WGV62" s="46"/>
      <c r="WGW62" s="46"/>
      <c r="WGX62" s="46"/>
      <c r="WGY62" s="46"/>
      <c r="WGZ62" s="46"/>
      <c r="WHA62" s="46"/>
      <c r="WHB62" s="46"/>
      <c r="WHC62" s="46"/>
      <c r="WHD62" s="46"/>
      <c r="WHE62" s="46"/>
      <c r="WHF62" s="46"/>
      <c r="WHG62" s="46"/>
      <c r="WHH62" s="46"/>
      <c r="WHI62" s="46"/>
      <c r="WHJ62" s="46"/>
      <c r="WHK62" s="46"/>
      <c r="WHL62" s="46"/>
      <c r="WHM62" s="46"/>
      <c r="WHN62" s="46"/>
      <c r="WHO62" s="46"/>
      <c r="WHP62" s="46"/>
      <c r="WHQ62" s="46"/>
      <c r="WHR62" s="46"/>
      <c r="WHS62" s="46"/>
      <c r="WHT62" s="46"/>
      <c r="WHU62" s="46"/>
      <c r="WHV62" s="46"/>
      <c r="WHW62" s="46"/>
      <c r="WHX62" s="46"/>
      <c r="WHY62" s="46"/>
      <c r="WHZ62" s="46"/>
      <c r="WIA62" s="46"/>
      <c r="WIB62" s="46"/>
      <c r="WIC62" s="46"/>
      <c r="WID62" s="46"/>
      <c r="WIE62" s="46"/>
      <c r="WIF62" s="46"/>
      <c r="WIG62" s="46"/>
      <c r="WIH62" s="46"/>
      <c r="WII62" s="46"/>
      <c r="WIJ62" s="46"/>
      <c r="WIK62" s="46"/>
      <c r="WIL62" s="46"/>
      <c r="WIM62" s="46"/>
      <c r="WIN62" s="46"/>
      <c r="WIO62" s="46"/>
      <c r="WIP62" s="46"/>
      <c r="WIQ62" s="46"/>
      <c r="WIR62" s="46"/>
      <c r="WIS62" s="46"/>
      <c r="WIT62" s="46"/>
      <c r="WIU62" s="46"/>
      <c r="WIV62" s="46"/>
      <c r="WIW62" s="46"/>
      <c r="WIX62" s="46"/>
      <c r="WIY62" s="46"/>
      <c r="WIZ62" s="46"/>
      <c r="WJA62" s="46"/>
      <c r="WJB62" s="46"/>
      <c r="WJC62" s="46"/>
      <c r="WJD62" s="46"/>
      <c r="WJE62" s="46"/>
      <c r="WJF62" s="46"/>
      <c r="WJG62" s="46"/>
      <c r="WJH62" s="46"/>
      <c r="WJI62" s="46"/>
      <c r="WJJ62" s="46"/>
      <c r="WJK62" s="46"/>
      <c r="WJL62" s="46"/>
      <c r="WJM62" s="46"/>
      <c r="WJN62" s="46"/>
      <c r="WJO62" s="46"/>
      <c r="WJP62" s="46"/>
      <c r="WJQ62" s="46"/>
      <c r="WJR62" s="46"/>
      <c r="WJS62" s="46"/>
      <c r="WJT62" s="46"/>
      <c r="WJU62" s="46"/>
      <c r="WJV62" s="46"/>
      <c r="WJW62" s="46"/>
      <c r="WJX62" s="46"/>
      <c r="WJY62" s="46"/>
      <c r="WJZ62" s="46"/>
      <c r="WKA62" s="46"/>
      <c r="WKB62" s="46"/>
      <c r="WKC62" s="46"/>
      <c r="WKD62" s="46"/>
      <c r="WKE62" s="46"/>
      <c r="WKF62" s="46"/>
      <c r="WKG62" s="46"/>
      <c r="WKH62" s="46"/>
      <c r="WKI62" s="46"/>
      <c r="WKJ62" s="46"/>
      <c r="WKK62" s="46"/>
      <c r="WKL62" s="46"/>
      <c r="WKM62" s="46"/>
      <c r="WKN62" s="46"/>
      <c r="WKO62" s="46"/>
      <c r="WKP62" s="46"/>
      <c r="WKQ62" s="46"/>
      <c r="WKR62" s="46"/>
      <c r="WKS62" s="46"/>
      <c r="WKT62" s="46"/>
      <c r="WKU62" s="46"/>
      <c r="WKV62" s="46"/>
      <c r="WKW62" s="46"/>
      <c r="WKX62" s="46"/>
      <c r="WKY62" s="46"/>
      <c r="WKZ62" s="46"/>
      <c r="WLA62" s="46"/>
      <c r="WLB62" s="46"/>
      <c r="WLC62" s="46"/>
      <c r="WLD62" s="46"/>
      <c r="WLE62" s="46"/>
      <c r="WLF62" s="46"/>
      <c r="WLG62" s="46"/>
      <c r="WLH62" s="46"/>
      <c r="WLI62" s="46"/>
      <c r="WLJ62" s="46"/>
      <c r="WLK62" s="46"/>
      <c r="WLL62" s="46"/>
      <c r="WLM62" s="46"/>
      <c r="WLN62" s="46"/>
      <c r="WLO62" s="46"/>
      <c r="WLP62" s="46"/>
      <c r="WLQ62" s="46"/>
      <c r="WLR62" s="46"/>
      <c r="WLS62" s="46"/>
      <c r="WLT62" s="46"/>
      <c r="WLU62" s="46"/>
      <c r="WLV62" s="46"/>
      <c r="WLW62" s="46"/>
      <c r="WLX62" s="46"/>
      <c r="WLY62" s="46"/>
      <c r="WLZ62" s="46"/>
      <c r="WMA62" s="46"/>
      <c r="WMB62" s="46"/>
      <c r="WMC62" s="46"/>
      <c r="WMD62" s="46"/>
      <c r="WME62" s="46"/>
      <c r="WMF62" s="46"/>
      <c r="WMG62" s="46"/>
      <c r="WMH62" s="46"/>
      <c r="WMI62" s="46"/>
      <c r="WMJ62" s="46"/>
      <c r="WMK62" s="46"/>
      <c r="WML62" s="46"/>
      <c r="WMM62" s="46"/>
      <c r="WMN62" s="46"/>
      <c r="WMO62" s="46"/>
      <c r="WMP62" s="46"/>
      <c r="WMQ62" s="46"/>
      <c r="WMR62" s="46"/>
      <c r="WMS62" s="46"/>
      <c r="WMT62" s="46"/>
      <c r="WMU62" s="46"/>
      <c r="WMV62" s="46"/>
      <c r="WMW62" s="46"/>
      <c r="WMX62" s="46"/>
      <c r="WMY62" s="46"/>
      <c r="WMZ62" s="46"/>
      <c r="WNA62" s="46"/>
      <c r="WNB62" s="46"/>
      <c r="WNC62" s="46"/>
      <c r="WND62" s="46"/>
      <c r="WNE62" s="46"/>
      <c r="WNF62" s="46"/>
      <c r="WNG62" s="46"/>
      <c r="WNH62" s="46"/>
      <c r="WNI62" s="46"/>
      <c r="WNJ62" s="46"/>
      <c r="WNK62" s="46"/>
      <c r="WNL62" s="46"/>
      <c r="WNM62" s="46"/>
      <c r="WNN62" s="46"/>
      <c r="WNO62" s="46"/>
      <c r="WNP62" s="46"/>
      <c r="WNQ62" s="46"/>
      <c r="WNR62" s="46"/>
      <c r="WNS62" s="46"/>
      <c r="WNT62" s="46"/>
      <c r="WNU62" s="46"/>
      <c r="WNV62" s="46"/>
      <c r="WNW62" s="46"/>
      <c r="WNX62" s="46"/>
      <c r="WNY62" s="46"/>
      <c r="WNZ62" s="46"/>
      <c r="WOA62" s="46"/>
      <c r="WOB62" s="46"/>
      <c r="WOC62" s="46"/>
      <c r="WOD62" s="46"/>
      <c r="WOE62" s="46"/>
      <c r="WOF62" s="46"/>
      <c r="WOG62" s="46"/>
      <c r="WOH62" s="46"/>
      <c r="WOI62" s="46"/>
      <c r="WOJ62" s="46"/>
      <c r="WOK62" s="46"/>
      <c r="WOL62" s="46"/>
      <c r="WOM62" s="46"/>
      <c r="WON62" s="46"/>
      <c r="WOO62" s="46"/>
      <c r="WOP62" s="46"/>
      <c r="WOQ62" s="46"/>
      <c r="WOR62" s="46"/>
      <c r="WOS62" s="46"/>
      <c r="WOT62" s="46"/>
      <c r="WOU62" s="46"/>
      <c r="WOV62" s="46"/>
      <c r="WOW62" s="46"/>
      <c r="WOX62" s="46"/>
      <c r="WOY62" s="46"/>
      <c r="WOZ62" s="46"/>
      <c r="WPA62" s="46"/>
      <c r="WPB62" s="46"/>
      <c r="WPC62" s="46"/>
      <c r="WPD62" s="46"/>
      <c r="WPE62" s="46"/>
      <c r="WPF62" s="46"/>
      <c r="WPG62" s="46"/>
      <c r="WPH62" s="46"/>
      <c r="WPI62" s="46"/>
      <c r="WPJ62" s="46"/>
      <c r="WPK62" s="46"/>
      <c r="WPL62" s="46"/>
      <c r="WPM62" s="46"/>
      <c r="WPN62" s="46"/>
      <c r="WPO62" s="46"/>
      <c r="WPP62" s="46"/>
      <c r="WPQ62" s="46"/>
      <c r="WPR62" s="46"/>
      <c r="WPS62" s="46"/>
      <c r="WPT62" s="46"/>
      <c r="WPU62" s="46"/>
      <c r="WPV62" s="46"/>
      <c r="WPW62" s="46"/>
      <c r="WPX62" s="46"/>
      <c r="WPY62" s="46"/>
      <c r="WPZ62" s="46"/>
      <c r="WQA62" s="46"/>
      <c r="WQB62" s="46"/>
      <c r="WQC62" s="46"/>
      <c r="WQD62" s="46"/>
      <c r="WQE62" s="46"/>
      <c r="WQF62" s="46"/>
      <c r="WQG62" s="46"/>
      <c r="WQH62" s="46"/>
      <c r="WQI62" s="46"/>
      <c r="WQJ62" s="46"/>
      <c r="WQK62" s="46"/>
      <c r="WQL62" s="46"/>
      <c r="WQM62" s="46"/>
      <c r="WQN62" s="46"/>
      <c r="WQO62" s="46"/>
      <c r="WQP62" s="46"/>
      <c r="WQQ62" s="46"/>
      <c r="WQR62" s="46"/>
      <c r="WQS62" s="46"/>
      <c r="WQT62" s="46"/>
      <c r="WQU62" s="46"/>
      <c r="WQV62" s="46"/>
      <c r="WQW62" s="46"/>
      <c r="WQX62" s="46"/>
      <c r="WQY62" s="46"/>
      <c r="WQZ62" s="46"/>
      <c r="WRA62" s="46"/>
      <c r="WRB62" s="46"/>
      <c r="WRC62" s="46"/>
      <c r="WRD62" s="46"/>
      <c r="WRE62" s="46"/>
      <c r="WRF62" s="46"/>
      <c r="WRG62" s="46"/>
      <c r="WRH62" s="46"/>
      <c r="WRI62" s="46"/>
      <c r="WRJ62" s="46"/>
      <c r="WRK62" s="46"/>
      <c r="WRL62" s="46"/>
      <c r="WRM62" s="46"/>
      <c r="WRN62" s="46"/>
      <c r="WRO62" s="46"/>
      <c r="WRP62" s="46"/>
      <c r="WRQ62" s="46"/>
      <c r="WRR62" s="46"/>
      <c r="WRS62" s="46"/>
      <c r="WRT62" s="46"/>
      <c r="WRU62" s="46"/>
      <c r="WRV62" s="46"/>
      <c r="WRW62" s="46"/>
      <c r="WRX62" s="46"/>
      <c r="WRY62" s="46"/>
      <c r="WRZ62" s="46"/>
      <c r="WSA62" s="46"/>
      <c r="WSB62" s="46"/>
      <c r="WSC62" s="46"/>
      <c r="WSD62" s="46"/>
      <c r="WSE62" s="46"/>
      <c r="WSF62" s="46"/>
      <c r="WSG62" s="46"/>
      <c r="WSH62" s="46"/>
      <c r="WSI62" s="46"/>
      <c r="WSJ62" s="46"/>
      <c r="WSK62" s="46"/>
      <c r="WSL62" s="46"/>
      <c r="WSM62" s="46"/>
      <c r="WSN62" s="46"/>
      <c r="WSO62" s="46"/>
      <c r="WSP62" s="46"/>
      <c r="WSQ62" s="46"/>
      <c r="WSR62" s="46"/>
      <c r="WSS62" s="46"/>
      <c r="WST62" s="46"/>
      <c r="WSU62" s="46"/>
      <c r="WSV62" s="46"/>
      <c r="WSW62" s="46"/>
      <c r="WSX62" s="46"/>
      <c r="WSY62" s="46"/>
      <c r="WSZ62" s="46"/>
      <c r="WTA62" s="46"/>
      <c r="WTB62" s="46"/>
      <c r="WTC62" s="46"/>
      <c r="WTD62" s="46"/>
      <c r="WTE62" s="46"/>
      <c r="WTF62" s="46"/>
      <c r="WTG62" s="46"/>
      <c r="WTH62" s="46"/>
      <c r="WTI62" s="46"/>
      <c r="WTJ62" s="46"/>
      <c r="WTK62" s="46"/>
      <c r="WTL62" s="46"/>
      <c r="WTM62" s="46"/>
      <c r="WTN62" s="46"/>
      <c r="WTO62" s="46"/>
      <c r="WTP62" s="46"/>
      <c r="WTQ62" s="46"/>
      <c r="WTR62" s="46"/>
      <c r="WTS62" s="46"/>
      <c r="WTT62" s="46"/>
      <c r="WTU62" s="46"/>
      <c r="WTV62" s="46"/>
      <c r="WTW62" s="46"/>
      <c r="WTX62" s="46"/>
      <c r="WTY62" s="46"/>
      <c r="WTZ62" s="46"/>
      <c r="WUA62" s="46"/>
      <c r="WUB62" s="46"/>
      <c r="WUC62" s="46"/>
      <c r="WUD62" s="46"/>
      <c r="WUE62" s="46"/>
      <c r="WUF62" s="46"/>
      <c r="WUG62" s="46"/>
      <c r="WUH62" s="46"/>
      <c r="WUI62" s="46"/>
      <c r="WUJ62" s="46"/>
      <c r="WUK62" s="46"/>
      <c r="WUL62" s="46"/>
      <c r="WUM62" s="46"/>
      <c r="WUN62" s="46"/>
      <c r="WUO62" s="46"/>
      <c r="WUP62" s="46"/>
      <c r="WUQ62" s="46"/>
      <c r="WUR62" s="46"/>
      <c r="WUS62" s="46"/>
      <c r="WUT62" s="46"/>
      <c r="WUU62" s="46"/>
      <c r="WUV62" s="46"/>
      <c r="WUW62" s="46"/>
      <c r="WUX62" s="46"/>
      <c r="WUY62" s="46"/>
      <c r="WUZ62" s="46"/>
      <c r="WVA62" s="46"/>
      <c r="WVB62" s="46"/>
      <c r="WVC62" s="46"/>
      <c r="WVD62" s="46"/>
      <c r="WVE62" s="46"/>
      <c r="WVF62" s="46"/>
      <c r="WVG62" s="46"/>
      <c r="WVH62" s="46"/>
      <c r="WVI62" s="46"/>
      <c r="WVJ62" s="46"/>
      <c r="WVK62" s="46"/>
      <c r="WVL62" s="46"/>
      <c r="WVM62" s="46"/>
      <c r="WVN62" s="46"/>
      <c r="WVO62" s="46"/>
      <c r="WVP62" s="46"/>
      <c r="WVQ62" s="46"/>
      <c r="WVR62" s="46"/>
      <c r="WVS62" s="46"/>
      <c r="WVT62" s="46"/>
      <c r="WVU62" s="46"/>
      <c r="WVV62" s="46"/>
      <c r="WVW62" s="46"/>
      <c r="WVX62" s="46"/>
      <c r="WVY62" s="46"/>
      <c r="WVZ62" s="46"/>
      <c r="WWA62" s="46"/>
      <c r="WWB62" s="46"/>
      <c r="WWC62" s="46"/>
      <c r="WWD62" s="46"/>
      <c r="WWE62" s="46"/>
      <c r="WWF62" s="46"/>
      <c r="WWG62" s="46"/>
      <c r="WWH62" s="46"/>
      <c r="WWI62" s="46"/>
      <c r="WWJ62" s="46"/>
      <c r="WWK62" s="46"/>
      <c r="WWL62" s="46"/>
      <c r="WWM62" s="46"/>
      <c r="WWN62" s="46"/>
      <c r="WWO62" s="46"/>
      <c r="WWP62" s="46"/>
      <c r="WWQ62" s="46"/>
      <c r="WWR62" s="46"/>
      <c r="WWS62" s="46"/>
      <c r="WWT62" s="46"/>
      <c r="WWU62" s="46"/>
      <c r="WWV62" s="46"/>
      <c r="WWW62" s="46"/>
      <c r="WWX62" s="46"/>
      <c r="WWY62" s="46"/>
      <c r="WWZ62" s="46"/>
      <c r="WXA62" s="46"/>
      <c r="WXB62" s="46"/>
      <c r="WXC62" s="46"/>
      <c r="WXD62" s="46"/>
      <c r="WXE62" s="46"/>
      <c r="WXF62" s="46"/>
      <c r="WXG62" s="46"/>
      <c r="WXH62" s="46"/>
      <c r="WXI62" s="46"/>
      <c r="WXJ62" s="46"/>
      <c r="WXK62" s="46"/>
      <c r="WXL62" s="46"/>
      <c r="WXM62" s="46"/>
      <c r="WXN62" s="46"/>
      <c r="WXO62" s="46"/>
      <c r="WXP62" s="46"/>
      <c r="WXQ62" s="46"/>
      <c r="WXR62" s="46"/>
      <c r="WXS62" s="46"/>
      <c r="WXT62" s="46"/>
      <c r="WXU62" s="46"/>
      <c r="WXV62" s="46"/>
      <c r="WXW62" s="46"/>
      <c r="WXX62" s="46"/>
      <c r="WXY62" s="46"/>
      <c r="WXZ62" s="46"/>
      <c r="WYA62" s="46"/>
      <c r="WYB62" s="46"/>
      <c r="WYC62" s="46"/>
      <c r="WYD62" s="46"/>
      <c r="WYE62" s="46"/>
      <c r="WYF62" s="46"/>
      <c r="WYG62" s="46"/>
      <c r="WYH62" s="46"/>
      <c r="WYI62" s="46"/>
      <c r="WYJ62" s="46"/>
      <c r="WYK62" s="46"/>
      <c r="WYL62" s="46"/>
      <c r="WYM62" s="46"/>
      <c r="WYN62" s="46"/>
      <c r="WYO62" s="46"/>
      <c r="WYP62" s="46"/>
      <c r="WYQ62" s="46"/>
      <c r="WYR62" s="46"/>
      <c r="WYS62" s="46"/>
      <c r="WYT62" s="46"/>
      <c r="WYU62" s="46"/>
      <c r="WYV62" s="46"/>
      <c r="WYW62" s="46"/>
      <c r="WYX62" s="46"/>
      <c r="WYY62" s="46"/>
      <c r="WYZ62" s="46"/>
      <c r="WZA62" s="46"/>
      <c r="WZB62" s="46"/>
      <c r="WZC62" s="46"/>
      <c r="WZD62" s="46"/>
      <c r="WZE62" s="46"/>
      <c r="WZF62" s="46"/>
      <c r="WZG62" s="46"/>
      <c r="WZH62" s="46"/>
      <c r="WZI62" s="46"/>
      <c r="WZJ62" s="46"/>
      <c r="WZK62" s="46"/>
      <c r="WZL62" s="46"/>
      <c r="WZM62" s="46"/>
      <c r="WZN62" s="46"/>
      <c r="WZO62" s="46"/>
      <c r="WZP62" s="46"/>
      <c r="WZQ62" s="46"/>
      <c r="WZR62" s="46"/>
      <c r="WZS62" s="46"/>
      <c r="WZT62" s="46"/>
      <c r="WZU62" s="46"/>
      <c r="WZV62" s="46"/>
      <c r="WZW62" s="46"/>
      <c r="WZX62" s="46"/>
      <c r="WZY62" s="46"/>
      <c r="WZZ62" s="46"/>
      <c r="XAA62" s="46"/>
      <c r="XAB62" s="46"/>
      <c r="XAC62" s="46"/>
      <c r="XAD62" s="46"/>
      <c r="XAE62" s="46"/>
      <c r="XAF62" s="46"/>
      <c r="XAG62" s="46"/>
      <c r="XAH62" s="46"/>
      <c r="XAI62" s="46"/>
      <c r="XAJ62" s="46"/>
      <c r="XAK62" s="46"/>
      <c r="XAL62" s="46"/>
      <c r="XAM62" s="46"/>
      <c r="XAN62" s="46"/>
      <c r="XAO62" s="46"/>
      <c r="XAP62" s="46"/>
      <c r="XAQ62" s="46"/>
      <c r="XAR62" s="46"/>
      <c r="XAS62" s="46"/>
      <c r="XAT62" s="46"/>
      <c r="XAU62" s="46"/>
      <c r="XAV62" s="46"/>
      <c r="XAW62" s="46"/>
      <c r="XAX62" s="46"/>
      <c r="XAY62" s="46"/>
      <c r="XAZ62" s="46"/>
      <c r="XBA62" s="46"/>
      <c r="XBB62" s="46"/>
      <c r="XBC62" s="46"/>
      <c r="XBD62" s="46"/>
      <c r="XBE62" s="46"/>
      <c r="XBF62" s="46"/>
      <c r="XBG62" s="46"/>
      <c r="XBH62" s="46"/>
      <c r="XBI62" s="46"/>
      <c r="XBJ62" s="46"/>
      <c r="XBK62" s="46"/>
      <c r="XBL62" s="46"/>
      <c r="XBM62" s="46"/>
      <c r="XBN62" s="46"/>
      <c r="XBO62" s="46"/>
      <c r="XBP62" s="46"/>
      <c r="XBQ62" s="46"/>
      <c r="XBR62" s="46"/>
      <c r="XBS62" s="46"/>
      <c r="XBT62" s="46"/>
      <c r="XBU62" s="46"/>
      <c r="XBV62" s="46"/>
      <c r="XBW62" s="46"/>
      <c r="XBX62" s="46"/>
      <c r="XBY62" s="46"/>
      <c r="XBZ62" s="46"/>
      <c r="XCA62" s="46"/>
      <c r="XCB62" s="46"/>
      <c r="XCC62" s="46"/>
      <c r="XCD62" s="46"/>
      <c r="XCE62" s="46"/>
      <c r="XCF62" s="46"/>
      <c r="XCG62" s="46"/>
      <c r="XCH62" s="46"/>
      <c r="XCI62" s="46"/>
      <c r="XCJ62" s="46"/>
      <c r="XCK62" s="46"/>
      <c r="XCL62" s="46"/>
      <c r="XCM62" s="46"/>
      <c r="XCN62" s="46"/>
      <c r="XCO62" s="46"/>
      <c r="XCP62" s="46"/>
      <c r="XCQ62" s="46"/>
      <c r="XCR62" s="46"/>
      <c r="XCS62" s="46"/>
      <c r="XCT62" s="46"/>
      <c r="XCU62" s="46"/>
      <c r="XCV62" s="46"/>
      <c r="XCW62" s="46"/>
      <c r="XCX62" s="46"/>
      <c r="XCY62" s="46"/>
      <c r="XCZ62" s="46"/>
      <c r="XDA62" s="46"/>
      <c r="XDB62" s="46"/>
      <c r="XDC62" s="46"/>
      <c r="XDD62" s="46"/>
      <c r="XDE62" s="46"/>
      <c r="XDF62" s="46"/>
      <c r="XDG62" s="46"/>
      <c r="XDH62" s="46"/>
      <c r="XDI62" s="46"/>
      <c r="XDJ62" s="46"/>
      <c r="XDK62" s="46"/>
      <c r="XDL62" s="46"/>
      <c r="XDM62" s="46"/>
      <c r="XDN62" s="46"/>
      <c r="XDO62" s="46"/>
      <c r="XDP62" s="46"/>
      <c r="XDQ62" s="46"/>
      <c r="XDR62" s="46"/>
      <c r="XDS62" s="46"/>
      <c r="XDT62" s="46"/>
      <c r="XDU62" s="46"/>
      <c r="XDV62" s="46"/>
      <c r="XDW62" s="46"/>
      <c r="XDX62" s="46"/>
      <c r="XDY62" s="46"/>
      <c r="XDZ62" s="46"/>
      <c r="XEA62" s="46"/>
      <c r="XEB62" s="46"/>
      <c r="XEC62" s="46"/>
      <c r="XED62" s="46"/>
      <c r="XEE62" s="46"/>
      <c r="XEF62" s="46"/>
      <c r="XEG62" s="46"/>
      <c r="XEH62" s="46"/>
      <c r="XEI62" s="46"/>
      <c r="XEJ62" s="46"/>
      <c r="XEK62" s="46"/>
      <c r="XEL62" s="46"/>
      <c r="XEM62" s="46"/>
      <c r="XEN62" s="46"/>
      <c r="XEO62" s="46"/>
      <c r="XEP62" s="46"/>
      <c r="XEQ62" s="46"/>
      <c r="XER62" s="46"/>
      <c r="XES62" s="46"/>
      <c r="XET62" s="46"/>
      <c r="XEU62" s="46"/>
      <c r="XEV62" s="46"/>
      <c r="XEW62" s="46"/>
      <c r="XEX62" s="46"/>
      <c r="XEY62" s="46"/>
      <c r="XEZ62" s="46"/>
    </row>
    <row r="63" s="42" customFormat="1" ht="169" customHeight="1" spans="1:16380">
      <c r="A63" s="57">
        <v>2</v>
      </c>
      <c r="B63" s="58" t="s">
        <v>128</v>
      </c>
      <c r="C63" s="71"/>
      <c r="D63" s="61" t="s">
        <v>129</v>
      </c>
      <c r="E63" s="64" t="s">
        <v>130</v>
      </c>
      <c r="F63" s="58">
        <f>1.5*2+1.5*2+1.5*2+1.5*2*2+1.5*1.8+1.5*2+1.5*2*4+1.5*2*2</f>
        <v>38.7</v>
      </c>
      <c r="G63" s="60">
        <v>720</v>
      </c>
      <c r="H63" s="60">
        <f>G63*1.09</f>
        <v>784.8</v>
      </c>
      <c r="I63" s="78">
        <f>F63*H63</f>
        <v>30371.76</v>
      </c>
      <c r="J63" s="67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  <c r="NAB63" s="46"/>
      <c r="NAC63" s="46"/>
      <c r="NAD63" s="46"/>
      <c r="NAE63" s="46"/>
      <c r="NAF63" s="46"/>
      <c r="NAG63" s="46"/>
      <c r="NAH63" s="46"/>
      <c r="NAI63" s="46"/>
      <c r="NAJ63" s="46"/>
      <c r="NAK63" s="46"/>
      <c r="NAL63" s="46"/>
      <c r="NAM63" s="46"/>
      <c r="NAN63" s="46"/>
      <c r="NAO63" s="46"/>
      <c r="NAP63" s="46"/>
      <c r="NAQ63" s="46"/>
      <c r="NAR63" s="46"/>
      <c r="NAS63" s="46"/>
      <c r="NAT63" s="46"/>
      <c r="NAU63" s="46"/>
      <c r="NAV63" s="46"/>
      <c r="NAW63" s="46"/>
      <c r="NAX63" s="46"/>
      <c r="NAY63" s="46"/>
      <c r="NAZ63" s="46"/>
      <c r="NBA63" s="46"/>
      <c r="NBB63" s="46"/>
      <c r="NBC63" s="46"/>
      <c r="NBD63" s="46"/>
      <c r="NBE63" s="46"/>
      <c r="NBF63" s="46"/>
      <c r="NBG63" s="46"/>
      <c r="NBH63" s="46"/>
      <c r="NBI63" s="46"/>
      <c r="NBJ63" s="46"/>
      <c r="NBK63" s="46"/>
      <c r="NBL63" s="46"/>
      <c r="NBM63" s="46"/>
      <c r="NBN63" s="46"/>
      <c r="NBO63" s="46"/>
      <c r="NBP63" s="46"/>
      <c r="NBQ63" s="46"/>
      <c r="NBR63" s="46"/>
      <c r="NBS63" s="46"/>
      <c r="NBT63" s="46"/>
      <c r="NBU63" s="46"/>
      <c r="NBV63" s="46"/>
      <c r="NBW63" s="46"/>
      <c r="NBX63" s="46"/>
      <c r="NBY63" s="46"/>
      <c r="NBZ63" s="46"/>
      <c r="NCA63" s="46"/>
      <c r="NCB63" s="46"/>
      <c r="NCC63" s="46"/>
      <c r="NCD63" s="46"/>
      <c r="NCE63" s="46"/>
      <c r="NCF63" s="46"/>
      <c r="NCG63" s="46"/>
      <c r="NCH63" s="46"/>
      <c r="NCI63" s="46"/>
      <c r="NCJ63" s="46"/>
      <c r="NCK63" s="46"/>
      <c r="NCL63" s="46"/>
      <c r="NCM63" s="46"/>
      <c r="NCN63" s="46"/>
      <c r="NCO63" s="46"/>
      <c r="NCP63" s="46"/>
      <c r="NCQ63" s="46"/>
      <c r="NCR63" s="46"/>
      <c r="NCS63" s="46"/>
      <c r="NCT63" s="46"/>
      <c r="NCU63" s="46"/>
      <c r="NCV63" s="46"/>
      <c r="NCW63" s="46"/>
      <c r="NCX63" s="46"/>
      <c r="NCY63" s="46"/>
      <c r="NCZ63" s="46"/>
      <c r="NDA63" s="46"/>
      <c r="NDB63" s="46"/>
      <c r="NDC63" s="46"/>
      <c r="NDD63" s="46"/>
      <c r="NDE63" s="46"/>
      <c r="NDF63" s="46"/>
      <c r="NDG63" s="46"/>
      <c r="NDH63" s="46"/>
      <c r="NDI63" s="46"/>
      <c r="NDJ63" s="46"/>
      <c r="NDK63" s="46"/>
      <c r="NDL63" s="46"/>
      <c r="NDM63" s="46"/>
      <c r="NDN63" s="46"/>
      <c r="NDO63" s="46"/>
      <c r="NDP63" s="46"/>
      <c r="NDQ63" s="46"/>
      <c r="NDR63" s="46"/>
      <c r="NDS63" s="46"/>
      <c r="NDT63" s="46"/>
      <c r="NDU63" s="46"/>
      <c r="NDV63" s="46"/>
      <c r="NDW63" s="46"/>
      <c r="NDX63" s="46"/>
      <c r="NDY63" s="46"/>
      <c r="NDZ63" s="46"/>
      <c r="NEA63" s="46"/>
      <c r="NEB63" s="46"/>
      <c r="NEC63" s="46"/>
      <c r="NED63" s="46"/>
      <c r="NEE63" s="46"/>
      <c r="NEF63" s="46"/>
      <c r="NEG63" s="46"/>
      <c r="NEH63" s="46"/>
      <c r="NEI63" s="46"/>
      <c r="NEJ63" s="46"/>
      <c r="NEK63" s="46"/>
      <c r="NEL63" s="46"/>
      <c r="NEM63" s="46"/>
      <c r="NEN63" s="46"/>
      <c r="NEO63" s="46"/>
      <c r="NEP63" s="46"/>
      <c r="NEQ63" s="46"/>
      <c r="NER63" s="46"/>
      <c r="NES63" s="46"/>
      <c r="NET63" s="46"/>
      <c r="NEU63" s="46"/>
      <c r="NEV63" s="46"/>
      <c r="NEW63" s="46"/>
      <c r="NEX63" s="46"/>
      <c r="NEY63" s="46"/>
      <c r="NEZ63" s="46"/>
      <c r="NFA63" s="46"/>
      <c r="NFB63" s="46"/>
      <c r="NFC63" s="46"/>
      <c r="NFD63" s="46"/>
      <c r="NFE63" s="46"/>
      <c r="NFF63" s="46"/>
      <c r="NFG63" s="46"/>
      <c r="NFH63" s="46"/>
      <c r="NFI63" s="46"/>
      <c r="NFJ63" s="46"/>
      <c r="NFK63" s="46"/>
      <c r="NFL63" s="46"/>
      <c r="NFM63" s="46"/>
      <c r="NFN63" s="46"/>
      <c r="NFO63" s="46"/>
      <c r="NFP63" s="46"/>
      <c r="NFQ63" s="46"/>
      <c r="NFR63" s="46"/>
      <c r="NFS63" s="46"/>
      <c r="NFT63" s="46"/>
      <c r="NFU63" s="46"/>
      <c r="NFV63" s="46"/>
      <c r="NFW63" s="46"/>
      <c r="NFX63" s="46"/>
      <c r="NFY63" s="46"/>
      <c r="NFZ63" s="46"/>
      <c r="NGA63" s="46"/>
      <c r="NGB63" s="46"/>
      <c r="NGC63" s="46"/>
      <c r="NGD63" s="46"/>
      <c r="NGE63" s="46"/>
      <c r="NGF63" s="46"/>
      <c r="NGG63" s="46"/>
      <c r="NGH63" s="46"/>
      <c r="NGI63" s="46"/>
      <c r="NGJ63" s="46"/>
      <c r="NGK63" s="46"/>
      <c r="NGL63" s="46"/>
      <c r="NGM63" s="46"/>
      <c r="NGN63" s="46"/>
      <c r="NGO63" s="46"/>
      <c r="NGP63" s="46"/>
      <c r="NGQ63" s="46"/>
      <c r="NGR63" s="46"/>
      <c r="NGS63" s="46"/>
      <c r="NGT63" s="46"/>
      <c r="NGU63" s="46"/>
      <c r="NGV63" s="46"/>
      <c r="NGW63" s="46"/>
      <c r="NGX63" s="46"/>
      <c r="NGY63" s="46"/>
      <c r="NGZ63" s="46"/>
      <c r="NHA63" s="46"/>
      <c r="NHB63" s="46"/>
      <c r="NHC63" s="46"/>
      <c r="NHD63" s="46"/>
      <c r="NHE63" s="46"/>
      <c r="NHF63" s="46"/>
      <c r="NHG63" s="46"/>
      <c r="NHH63" s="46"/>
      <c r="NHI63" s="46"/>
      <c r="NHJ63" s="46"/>
      <c r="NHK63" s="46"/>
      <c r="NHL63" s="46"/>
      <c r="NHM63" s="46"/>
      <c r="NHN63" s="46"/>
      <c r="NHO63" s="46"/>
      <c r="NHP63" s="46"/>
      <c r="NHQ63" s="46"/>
      <c r="NHR63" s="46"/>
      <c r="NHS63" s="46"/>
      <c r="NHT63" s="46"/>
      <c r="NHU63" s="46"/>
      <c r="NHV63" s="46"/>
      <c r="NHW63" s="46"/>
      <c r="NHX63" s="46"/>
      <c r="NHY63" s="46"/>
      <c r="NHZ63" s="46"/>
      <c r="NIA63" s="46"/>
      <c r="NIB63" s="46"/>
      <c r="NIC63" s="46"/>
      <c r="NID63" s="46"/>
      <c r="NIE63" s="46"/>
      <c r="NIF63" s="46"/>
      <c r="NIG63" s="46"/>
      <c r="NIH63" s="46"/>
      <c r="NII63" s="46"/>
      <c r="NIJ63" s="46"/>
      <c r="NIK63" s="46"/>
      <c r="NIL63" s="46"/>
      <c r="NIM63" s="46"/>
      <c r="NIN63" s="46"/>
      <c r="NIO63" s="46"/>
      <c r="NIP63" s="46"/>
      <c r="NIQ63" s="46"/>
      <c r="NIR63" s="46"/>
      <c r="NIS63" s="46"/>
      <c r="NIT63" s="46"/>
      <c r="NIU63" s="46"/>
      <c r="NIV63" s="46"/>
      <c r="NIW63" s="46"/>
      <c r="NIX63" s="46"/>
      <c r="NIY63" s="46"/>
      <c r="NIZ63" s="46"/>
      <c r="NJA63" s="46"/>
      <c r="NJB63" s="46"/>
      <c r="NJC63" s="46"/>
      <c r="NJD63" s="46"/>
      <c r="NJE63" s="46"/>
      <c r="NJF63" s="46"/>
      <c r="NJG63" s="46"/>
      <c r="NJH63" s="46"/>
      <c r="NJI63" s="46"/>
      <c r="NJJ63" s="46"/>
      <c r="NJK63" s="46"/>
      <c r="NJL63" s="46"/>
      <c r="NJM63" s="46"/>
      <c r="NJN63" s="46"/>
      <c r="NJO63" s="46"/>
      <c r="NJP63" s="46"/>
      <c r="NJQ63" s="46"/>
      <c r="NJR63" s="46"/>
      <c r="NJS63" s="46"/>
      <c r="NJT63" s="46"/>
      <c r="NJU63" s="46"/>
      <c r="NJV63" s="46"/>
      <c r="NJW63" s="46"/>
      <c r="NJX63" s="46"/>
      <c r="NJY63" s="46"/>
      <c r="NJZ63" s="46"/>
      <c r="NKA63" s="46"/>
      <c r="NKB63" s="46"/>
      <c r="NKC63" s="46"/>
      <c r="NKD63" s="46"/>
      <c r="NKE63" s="46"/>
      <c r="NKF63" s="46"/>
      <c r="NKG63" s="46"/>
      <c r="NKH63" s="46"/>
      <c r="NKI63" s="46"/>
      <c r="NKJ63" s="46"/>
      <c r="NKK63" s="46"/>
      <c r="NKL63" s="46"/>
      <c r="NKM63" s="46"/>
      <c r="NKN63" s="46"/>
      <c r="NKO63" s="46"/>
      <c r="NKP63" s="46"/>
      <c r="NKQ63" s="46"/>
      <c r="NKR63" s="46"/>
      <c r="NKS63" s="46"/>
      <c r="NKT63" s="46"/>
      <c r="NKU63" s="46"/>
      <c r="NKV63" s="46"/>
      <c r="NKW63" s="46"/>
      <c r="NKX63" s="46"/>
      <c r="NKY63" s="46"/>
      <c r="NKZ63" s="46"/>
      <c r="NLA63" s="46"/>
      <c r="NLB63" s="46"/>
      <c r="NLC63" s="46"/>
      <c r="NLD63" s="46"/>
      <c r="NLE63" s="46"/>
      <c r="NLF63" s="46"/>
      <c r="NLG63" s="46"/>
      <c r="NLH63" s="46"/>
      <c r="NLI63" s="46"/>
      <c r="NLJ63" s="46"/>
      <c r="NLK63" s="46"/>
      <c r="NLL63" s="46"/>
      <c r="NLM63" s="46"/>
      <c r="NLN63" s="46"/>
      <c r="NLO63" s="46"/>
      <c r="NLP63" s="46"/>
      <c r="NLQ63" s="46"/>
      <c r="NLR63" s="46"/>
      <c r="NLS63" s="46"/>
      <c r="NLT63" s="46"/>
      <c r="NLU63" s="46"/>
      <c r="NLV63" s="46"/>
      <c r="NLW63" s="46"/>
      <c r="NLX63" s="46"/>
      <c r="NLY63" s="46"/>
      <c r="NLZ63" s="46"/>
      <c r="NMA63" s="46"/>
      <c r="NMB63" s="46"/>
      <c r="NMC63" s="46"/>
      <c r="NMD63" s="46"/>
      <c r="NME63" s="46"/>
      <c r="NMF63" s="46"/>
      <c r="NMG63" s="46"/>
      <c r="NMH63" s="46"/>
      <c r="NMI63" s="46"/>
      <c r="NMJ63" s="46"/>
      <c r="NMK63" s="46"/>
      <c r="NML63" s="46"/>
      <c r="NMM63" s="46"/>
      <c r="NMN63" s="46"/>
      <c r="NMO63" s="46"/>
      <c r="NMP63" s="46"/>
      <c r="NMQ63" s="46"/>
      <c r="NMR63" s="46"/>
      <c r="NMS63" s="46"/>
      <c r="NMT63" s="46"/>
      <c r="NMU63" s="46"/>
      <c r="NMV63" s="46"/>
      <c r="NMW63" s="46"/>
      <c r="NMX63" s="46"/>
      <c r="NMY63" s="46"/>
      <c r="NMZ63" s="46"/>
      <c r="NNA63" s="46"/>
      <c r="NNB63" s="46"/>
      <c r="NNC63" s="46"/>
      <c r="NND63" s="46"/>
      <c r="NNE63" s="46"/>
      <c r="NNF63" s="46"/>
      <c r="NNG63" s="46"/>
      <c r="NNH63" s="46"/>
      <c r="NNI63" s="46"/>
      <c r="NNJ63" s="46"/>
      <c r="NNK63" s="46"/>
      <c r="NNL63" s="46"/>
      <c r="NNM63" s="46"/>
      <c r="NNN63" s="46"/>
      <c r="NNO63" s="46"/>
      <c r="NNP63" s="46"/>
      <c r="NNQ63" s="46"/>
      <c r="NNR63" s="46"/>
      <c r="NNS63" s="46"/>
      <c r="NNT63" s="46"/>
      <c r="NNU63" s="46"/>
      <c r="NNV63" s="46"/>
      <c r="NNW63" s="46"/>
      <c r="NNX63" s="46"/>
      <c r="NNY63" s="46"/>
      <c r="NNZ63" s="46"/>
      <c r="NOA63" s="46"/>
      <c r="NOB63" s="46"/>
      <c r="NOC63" s="46"/>
      <c r="NOD63" s="46"/>
      <c r="NOE63" s="46"/>
      <c r="NOF63" s="46"/>
      <c r="NOG63" s="46"/>
      <c r="NOH63" s="46"/>
      <c r="NOI63" s="46"/>
      <c r="NOJ63" s="46"/>
      <c r="NOK63" s="46"/>
      <c r="NOL63" s="46"/>
      <c r="NOM63" s="46"/>
      <c r="NON63" s="46"/>
      <c r="NOO63" s="46"/>
      <c r="NOP63" s="46"/>
      <c r="NOQ63" s="46"/>
      <c r="NOR63" s="46"/>
      <c r="NOS63" s="46"/>
      <c r="NOT63" s="46"/>
      <c r="NOU63" s="46"/>
      <c r="NOV63" s="46"/>
      <c r="NOW63" s="46"/>
      <c r="NOX63" s="46"/>
      <c r="NOY63" s="46"/>
      <c r="NOZ63" s="46"/>
      <c r="NPA63" s="46"/>
      <c r="NPB63" s="46"/>
      <c r="NPC63" s="46"/>
      <c r="NPD63" s="46"/>
      <c r="NPE63" s="46"/>
      <c r="NPF63" s="46"/>
      <c r="NPG63" s="46"/>
      <c r="NPH63" s="46"/>
      <c r="NPI63" s="46"/>
      <c r="NPJ63" s="46"/>
      <c r="NPK63" s="46"/>
      <c r="NPL63" s="46"/>
      <c r="NPM63" s="46"/>
      <c r="NPN63" s="46"/>
      <c r="NPO63" s="46"/>
      <c r="NPP63" s="46"/>
      <c r="NPQ63" s="46"/>
      <c r="NPR63" s="46"/>
      <c r="NPS63" s="46"/>
      <c r="NPT63" s="46"/>
      <c r="NPU63" s="46"/>
      <c r="NPV63" s="46"/>
      <c r="NPW63" s="46"/>
      <c r="NPX63" s="46"/>
      <c r="NPY63" s="46"/>
      <c r="NPZ63" s="46"/>
      <c r="NQA63" s="46"/>
      <c r="NQB63" s="46"/>
      <c r="NQC63" s="46"/>
      <c r="NQD63" s="46"/>
      <c r="NQE63" s="46"/>
      <c r="NQF63" s="46"/>
      <c r="NQG63" s="46"/>
      <c r="NQH63" s="46"/>
      <c r="NQI63" s="46"/>
      <c r="NQJ63" s="46"/>
      <c r="NQK63" s="46"/>
      <c r="NQL63" s="46"/>
      <c r="NQM63" s="46"/>
      <c r="NQN63" s="46"/>
      <c r="NQO63" s="46"/>
      <c r="NQP63" s="46"/>
      <c r="NQQ63" s="46"/>
      <c r="NQR63" s="46"/>
      <c r="NQS63" s="46"/>
      <c r="NQT63" s="46"/>
      <c r="NQU63" s="46"/>
      <c r="NQV63" s="46"/>
      <c r="NQW63" s="46"/>
      <c r="NQX63" s="46"/>
      <c r="NQY63" s="46"/>
      <c r="NQZ63" s="46"/>
      <c r="NRA63" s="46"/>
      <c r="NRB63" s="46"/>
      <c r="NRC63" s="46"/>
      <c r="NRD63" s="46"/>
      <c r="NRE63" s="46"/>
      <c r="NRF63" s="46"/>
      <c r="NRG63" s="46"/>
      <c r="NRH63" s="46"/>
      <c r="NRI63" s="46"/>
      <c r="NRJ63" s="46"/>
      <c r="NRK63" s="46"/>
      <c r="NRL63" s="46"/>
      <c r="NRM63" s="46"/>
      <c r="NRN63" s="46"/>
      <c r="NRO63" s="46"/>
      <c r="NRP63" s="46"/>
      <c r="NRQ63" s="46"/>
      <c r="NRR63" s="46"/>
      <c r="NRS63" s="46"/>
      <c r="NRT63" s="46"/>
      <c r="NRU63" s="46"/>
      <c r="NRV63" s="46"/>
      <c r="NRW63" s="46"/>
      <c r="NRX63" s="46"/>
      <c r="NRY63" s="46"/>
      <c r="NRZ63" s="46"/>
      <c r="NSA63" s="46"/>
      <c r="NSB63" s="46"/>
      <c r="NSC63" s="46"/>
      <c r="NSD63" s="46"/>
      <c r="NSE63" s="46"/>
      <c r="NSF63" s="46"/>
      <c r="NSG63" s="46"/>
      <c r="NSH63" s="46"/>
      <c r="NSI63" s="46"/>
      <c r="NSJ63" s="46"/>
      <c r="NSK63" s="46"/>
      <c r="NSL63" s="46"/>
      <c r="NSM63" s="46"/>
      <c r="NSN63" s="46"/>
      <c r="NSO63" s="46"/>
      <c r="NSP63" s="46"/>
      <c r="NSQ63" s="46"/>
      <c r="NSR63" s="46"/>
      <c r="NSS63" s="46"/>
      <c r="NST63" s="46"/>
      <c r="NSU63" s="46"/>
      <c r="NSV63" s="46"/>
      <c r="NSW63" s="46"/>
      <c r="NSX63" s="46"/>
      <c r="NSY63" s="46"/>
      <c r="NSZ63" s="46"/>
      <c r="NTA63" s="46"/>
      <c r="NTB63" s="46"/>
      <c r="NTC63" s="46"/>
      <c r="NTD63" s="46"/>
      <c r="NTE63" s="46"/>
      <c r="NTF63" s="46"/>
      <c r="NTG63" s="46"/>
      <c r="NTH63" s="46"/>
      <c r="NTI63" s="46"/>
      <c r="NTJ63" s="46"/>
      <c r="NTK63" s="46"/>
      <c r="NTL63" s="46"/>
      <c r="NTM63" s="46"/>
      <c r="NTN63" s="46"/>
      <c r="NTO63" s="46"/>
      <c r="NTP63" s="46"/>
      <c r="NTQ63" s="46"/>
      <c r="NTR63" s="46"/>
      <c r="NTS63" s="46"/>
      <c r="NTT63" s="46"/>
      <c r="NTU63" s="46"/>
      <c r="NTV63" s="46"/>
      <c r="NTW63" s="46"/>
      <c r="NTX63" s="46"/>
      <c r="NTY63" s="46"/>
      <c r="NTZ63" s="46"/>
      <c r="NUA63" s="46"/>
      <c r="NUB63" s="46"/>
      <c r="NUC63" s="46"/>
      <c r="NUD63" s="46"/>
      <c r="NUE63" s="46"/>
      <c r="NUF63" s="46"/>
      <c r="NUG63" s="46"/>
      <c r="NUH63" s="46"/>
      <c r="NUI63" s="46"/>
      <c r="NUJ63" s="46"/>
      <c r="NUK63" s="46"/>
      <c r="NUL63" s="46"/>
      <c r="NUM63" s="46"/>
      <c r="NUN63" s="46"/>
      <c r="NUO63" s="46"/>
      <c r="NUP63" s="46"/>
      <c r="NUQ63" s="46"/>
      <c r="NUR63" s="46"/>
      <c r="NUS63" s="46"/>
      <c r="NUT63" s="46"/>
      <c r="NUU63" s="46"/>
      <c r="NUV63" s="46"/>
      <c r="NUW63" s="46"/>
      <c r="NUX63" s="46"/>
      <c r="NUY63" s="46"/>
      <c r="NUZ63" s="46"/>
      <c r="NVA63" s="46"/>
      <c r="NVB63" s="46"/>
      <c r="NVC63" s="46"/>
      <c r="NVD63" s="46"/>
      <c r="NVE63" s="46"/>
      <c r="NVF63" s="46"/>
      <c r="NVG63" s="46"/>
      <c r="NVH63" s="46"/>
      <c r="NVI63" s="46"/>
      <c r="NVJ63" s="46"/>
      <c r="NVK63" s="46"/>
      <c r="NVL63" s="46"/>
      <c r="NVM63" s="46"/>
      <c r="NVN63" s="46"/>
      <c r="NVO63" s="46"/>
      <c r="NVP63" s="46"/>
      <c r="NVQ63" s="46"/>
      <c r="NVR63" s="46"/>
      <c r="NVS63" s="46"/>
      <c r="NVT63" s="46"/>
      <c r="NVU63" s="46"/>
      <c r="NVV63" s="46"/>
      <c r="NVW63" s="46"/>
      <c r="NVX63" s="46"/>
      <c r="NVY63" s="46"/>
      <c r="NVZ63" s="46"/>
      <c r="NWA63" s="46"/>
      <c r="NWB63" s="46"/>
      <c r="NWC63" s="46"/>
      <c r="NWD63" s="46"/>
      <c r="NWE63" s="46"/>
      <c r="NWF63" s="46"/>
      <c r="NWG63" s="46"/>
      <c r="NWH63" s="46"/>
      <c r="NWI63" s="46"/>
      <c r="NWJ63" s="46"/>
      <c r="NWK63" s="46"/>
      <c r="NWL63" s="46"/>
      <c r="NWM63" s="46"/>
      <c r="NWN63" s="46"/>
      <c r="NWO63" s="46"/>
      <c r="NWP63" s="46"/>
      <c r="NWQ63" s="46"/>
      <c r="NWR63" s="46"/>
      <c r="NWS63" s="46"/>
      <c r="NWT63" s="46"/>
      <c r="NWU63" s="46"/>
      <c r="NWV63" s="46"/>
      <c r="NWW63" s="46"/>
      <c r="NWX63" s="46"/>
      <c r="NWY63" s="46"/>
      <c r="NWZ63" s="46"/>
      <c r="NXA63" s="46"/>
      <c r="NXB63" s="46"/>
      <c r="NXC63" s="46"/>
      <c r="NXD63" s="46"/>
      <c r="NXE63" s="46"/>
      <c r="NXF63" s="46"/>
      <c r="NXG63" s="46"/>
      <c r="NXH63" s="46"/>
      <c r="NXI63" s="46"/>
      <c r="NXJ63" s="46"/>
      <c r="NXK63" s="46"/>
      <c r="NXL63" s="46"/>
      <c r="NXM63" s="46"/>
      <c r="NXN63" s="46"/>
      <c r="NXO63" s="46"/>
      <c r="NXP63" s="46"/>
      <c r="NXQ63" s="46"/>
      <c r="NXR63" s="46"/>
      <c r="NXS63" s="46"/>
      <c r="NXT63" s="46"/>
      <c r="NXU63" s="46"/>
      <c r="NXV63" s="46"/>
      <c r="NXW63" s="46"/>
      <c r="NXX63" s="46"/>
      <c r="NXY63" s="46"/>
      <c r="NXZ63" s="46"/>
      <c r="NYA63" s="46"/>
      <c r="NYB63" s="46"/>
      <c r="NYC63" s="46"/>
      <c r="NYD63" s="46"/>
      <c r="NYE63" s="46"/>
      <c r="NYF63" s="46"/>
      <c r="NYG63" s="46"/>
      <c r="NYH63" s="46"/>
      <c r="NYI63" s="46"/>
      <c r="NYJ63" s="46"/>
      <c r="NYK63" s="46"/>
      <c r="NYL63" s="46"/>
      <c r="NYM63" s="46"/>
      <c r="NYN63" s="46"/>
      <c r="NYO63" s="46"/>
      <c r="NYP63" s="46"/>
      <c r="NYQ63" s="46"/>
      <c r="NYR63" s="46"/>
      <c r="NYS63" s="46"/>
      <c r="NYT63" s="46"/>
      <c r="NYU63" s="46"/>
      <c r="NYV63" s="46"/>
      <c r="NYW63" s="46"/>
      <c r="NYX63" s="46"/>
      <c r="NYY63" s="46"/>
      <c r="NYZ63" s="46"/>
      <c r="NZA63" s="46"/>
      <c r="NZB63" s="46"/>
      <c r="NZC63" s="46"/>
      <c r="NZD63" s="46"/>
      <c r="NZE63" s="46"/>
      <c r="NZF63" s="46"/>
      <c r="NZG63" s="46"/>
      <c r="NZH63" s="46"/>
      <c r="NZI63" s="46"/>
      <c r="NZJ63" s="46"/>
      <c r="NZK63" s="46"/>
      <c r="NZL63" s="46"/>
      <c r="NZM63" s="46"/>
      <c r="NZN63" s="46"/>
      <c r="NZO63" s="46"/>
      <c r="NZP63" s="46"/>
      <c r="NZQ63" s="46"/>
      <c r="NZR63" s="46"/>
      <c r="NZS63" s="46"/>
      <c r="NZT63" s="46"/>
      <c r="NZU63" s="46"/>
      <c r="NZV63" s="46"/>
      <c r="NZW63" s="46"/>
      <c r="NZX63" s="46"/>
      <c r="NZY63" s="46"/>
      <c r="NZZ63" s="46"/>
      <c r="OAA63" s="46"/>
      <c r="OAB63" s="46"/>
      <c r="OAC63" s="46"/>
      <c r="OAD63" s="46"/>
      <c r="OAE63" s="46"/>
      <c r="OAF63" s="46"/>
      <c r="OAG63" s="46"/>
      <c r="OAH63" s="46"/>
      <c r="OAI63" s="46"/>
      <c r="OAJ63" s="46"/>
      <c r="OAK63" s="46"/>
      <c r="OAL63" s="46"/>
      <c r="OAM63" s="46"/>
      <c r="OAN63" s="46"/>
      <c r="OAO63" s="46"/>
      <c r="OAP63" s="46"/>
      <c r="OAQ63" s="46"/>
      <c r="OAR63" s="46"/>
      <c r="OAS63" s="46"/>
      <c r="OAT63" s="46"/>
      <c r="OAU63" s="46"/>
      <c r="OAV63" s="46"/>
      <c r="OAW63" s="46"/>
      <c r="OAX63" s="46"/>
      <c r="OAY63" s="46"/>
      <c r="OAZ63" s="46"/>
      <c r="OBA63" s="46"/>
      <c r="OBB63" s="46"/>
      <c r="OBC63" s="46"/>
      <c r="OBD63" s="46"/>
      <c r="OBE63" s="46"/>
      <c r="OBF63" s="46"/>
      <c r="OBG63" s="46"/>
      <c r="OBH63" s="46"/>
      <c r="OBI63" s="46"/>
      <c r="OBJ63" s="46"/>
      <c r="OBK63" s="46"/>
      <c r="OBL63" s="46"/>
      <c r="OBM63" s="46"/>
      <c r="OBN63" s="46"/>
      <c r="OBO63" s="46"/>
      <c r="OBP63" s="46"/>
      <c r="OBQ63" s="46"/>
      <c r="OBR63" s="46"/>
      <c r="OBS63" s="46"/>
      <c r="OBT63" s="46"/>
      <c r="OBU63" s="46"/>
      <c r="OBV63" s="46"/>
      <c r="OBW63" s="46"/>
      <c r="OBX63" s="46"/>
      <c r="OBY63" s="46"/>
      <c r="OBZ63" s="46"/>
      <c r="OCA63" s="46"/>
      <c r="OCB63" s="46"/>
      <c r="OCC63" s="46"/>
      <c r="OCD63" s="46"/>
      <c r="OCE63" s="46"/>
      <c r="OCF63" s="46"/>
      <c r="OCG63" s="46"/>
      <c r="OCH63" s="46"/>
      <c r="OCI63" s="46"/>
      <c r="OCJ63" s="46"/>
      <c r="OCK63" s="46"/>
      <c r="OCL63" s="46"/>
      <c r="OCM63" s="46"/>
      <c r="OCN63" s="46"/>
      <c r="OCO63" s="46"/>
      <c r="OCP63" s="46"/>
      <c r="OCQ63" s="46"/>
      <c r="OCR63" s="46"/>
      <c r="OCS63" s="46"/>
      <c r="OCT63" s="46"/>
      <c r="OCU63" s="46"/>
      <c r="OCV63" s="46"/>
      <c r="OCW63" s="46"/>
      <c r="OCX63" s="46"/>
      <c r="OCY63" s="46"/>
      <c r="OCZ63" s="46"/>
      <c r="ODA63" s="46"/>
      <c r="ODB63" s="46"/>
      <c r="ODC63" s="46"/>
      <c r="ODD63" s="46"/>
      <c r="ODE63" s="46"/>
      <c r="ODF63" s="46"/>
      <c r="ODG63" s="46"/>
      <c r="ODH63" s="46"/>
      <c r="ODI63" s="46"/>
      <c r="ODJ63" s="46"/>
      <c r="ODK63" s="46"/>
      <c r="ODL63" s="46"/>
      <c r="ODM63" s="46"/>
      <c r="ODN63" s="46"/>
      <c r="ODO63" s="46"/>
      <c r="ODP63" s="46"/>
      <c r="ODQ63" s="46"/>
      <c r="ODR63" s="46"/>
      <c r="ODS63" s="46"/>
      <c r="ODT63" s="46"/>
      <c r="ODU63" s="46"/>
      <c r="ODV63" s="46"/>
      <c r="ODW63" s="46"/>
      <c r="ODX63" s="46"/>
      <c r="ODY63" s="46"/>
      <c r="ODZ63" s="46"/>
      <c r="OEA63" s="46"/>
      <c r="OEB63" s="46"/>
      <c r="OEC63" s="46"/>
      <c r="OED63" s="46"/>
      <c r="OEE63" s="46"/>
      <c r="OEF63" s="46"/>
      <c r="OEG63" s="46"/>
      <c r="OEH63" s="46"/>
      <c r="OEI63" s="46"/>
      <c r="OEJ63" s="46"/>
      <c r="OEK63" s="46"/>
      <c r="OEL63" s="46"/>
      <c r="OEM63" s="46"/>
      <c r="OEN63" s="46"/>
      <c r="OEO63" s="46"/>
      <c r="OEP63" s="46"/>
      <c r="OEQ63" s="46"/>
      <c r="OER63" s="46"/>
      <c r="OES63" s="46"/>
      <c r="OET63" s="46"/>
      <c r="OEU63" s="46"/>
      <c r="OEV63" s="46"/>
      <c r="OEW63" s="46"/>
      <c r="OEX63" s="46"/>
      <c r="OEY63" s="46"/>
      <c r="OEZ63" s="46"/>
      <c r="OFA63" s="46"/>
      <c r="OFB63" s="46"/>
      <c r="OFC63" s="46"/>
      <c r="OFD63" s="46"/>
      <c r="OFE63" s="46"/>
      <c r="OFF63" s="46"/>
      <c r="OFG63" s="46"/>
      <c r="OFH63" s="46"/>
      <c r="OFI63" s="46"/>
      <c r="OFJ63" s="46"/>
      <c r="OFK63" s="46"/>
      <c r="OFL63" s="46"/>
      <c r="OFM63" s="46"/>
      <c r="OFN63" s="46"/>
      <c r="OFO63" s="46"/>
      <c r="OFP63" s="46"/>
      <c r="OFQ63" s="46"/>
      <c r="OFR63" s="46"/>
      <c r="OFS63" s="46"/>
      <c r="OFT63" s="46"/>
      <c r="OFU63" s="46"/>
      <c r="OFV63" s="46"/>
      <c r="OFW63" s="46"/>
      <c r="OFX63" s="46"/>
      <c r="OFY63" s="46"/>
      <c r="OFZ63" s="46"/>
      <c r="OGA63" s="46"/>
      <c r="OGB63" s="46"/>
      <c r="OGC63" s="46"/>
      <c r="OGD63" s="46"/>
      <c r="OGE63" s="46"/>
      <c r="OGF63" s="46"/>
      <c r="OGG63" s="46"/>
      <c r="OGH63" s="46"/>
      <c r="OGI63" s="46"/>
      <c r="OGJ63" s="46"/>
      <c r="OGK63" s="46"/>
      <c r="OGL63" s="46"/>
      <c r="OGM63" s="46"/>
      <c r="OGN63" s="46"/>
      <c r="OGO63" s="46"/>
      <c r="OGP63" s="46"/>
      <c r="OGQ63" s="46"/>
      <c r="OGR63" s="46"/>
      <c r="OGS63" s="46"/>
      <c r="OGT63" s="46"/>
      <c r="OGU63" s="46"/>
      <c r="OGV63" s="46"/>
      <c r="OGW63" s="46"/>
      <c r="OGX63" s="46"/>
      <c r="OGY63" s="46"/>
      <c r="OGZ63" s="46"/>
      <c r="OHA63" s="46"/>
      <c r="OHB63" s="46"/>
      <c r="OHC63" s="46"/>
      <c r="OHD63" s="46"/>
      <c r="OHE63" s="46"/>
      <c r="OHF63" s="46"/>
      <c r="OHG63" s="46"/>
      <c r="OHH63" s="46"/>
      <c r="OHI63" s="46"/>
      <c r="OHJ63" s="46"/>
      <c r="OHK63" s="46"/>
      <c r="OHL63" s="46"/>
      <c r="OHM63" s="46"/>
      <c r="OHN63" s="46"/>
      <c r="OHO63" s="46"/>
      <c r="OHP63" s="46"/>
      <c r="OHQ63" s="46"/>
      <c r="OHR63" s="46"/>
      <c r="OHS63" s="46"/>
      <c r="OHT63" s="46"/>
      <c r="OHU63" s="46"/>
      <c r="OHV63" s="46"/>
      <c r="OHW63" s="46"/>
      <c r="OHX63" s="46"/>
      <c r="OHY63" s="46"/>
      <c r="OHZ63" s="46"/>
      <c r="OIA63" s="46"/>
      <c r="OIB63" s="46"/>
      <c r="OIC63" s="46"/>
      <c r="OID63" s="46"/>
      <c r="OIE63" s="46"/>
      <c r="OIF63" s="46"/>
      <c r="OIG63" s="46"/>
      <c r="OIH63" s="46"/>
      <c r="OII63" s="46"/>
      <c r="OIJ63" s="46"/>
      <c r="OIK63" s="46"/>
      <c r="OIL63" s="46"/>
      <c r="OIM63" s="46"/>
      <c r="OIN63" s="46"/>
      <c r="OIO63" s="46"/>
      <c r="OIP63" s="46"/>
      <c r="OIQ63" s="46"/>
      <c r="OIR63" s="46"/>
      <c r="OIS63" s="46"/>
      <c r="OIT63" s="46"/>
      <c r="OIU63" s="46"/>
      <c r="OIV63" s="46"/>
      <c r="OIW63" s="46"/>
      <c r="OIX63" s="46"/>
      <c r="OIY63" s="46"/>
      <c r="OIZ63" s="46"/>
      <c r="OJA63" s="46"/>
      <c r="OJB63" s="46"/>
      <c r="OJC63" s="46"/>
      <c r="OJD63" s="46"/>
      <c r="OJE63" s="46"/>
      <c r="OJF63" s="46"/>
      <c r="OJG63" s="46"/>
      <c r="OJH63" s="46"/>
      <c r="OJI63" s="46"/>
      <c r="OJJ63" s="46"/>
      <c r="OJK63" s="46"/>
      <c r="OJL63" s="46"/>
      <c r="OJM63" s="46"/>
      <c r="OJN63" s="46"/>
      <c r="OJO63" s="46"/>
      <c r="OJP63" s="46"/>
      <c r="OJQ63" s="46"/>
      <c r="OJR63" s="46"/>
      <c r="OJS63" s="46"/>
      <c r="OJT63" s="46"/>
      <c r="OJU63" s="46"/>
      <c r="OJV63" s="46"/>
      <c r="OJW63" s="46"/>
      <c r="OJX63" s="46"/>
      <c r="OJY63" s="46"/>
      <c r="OJZ63" s="46"/>
      <c r="OKA63" s="46"/>
      <c r="OKB63" s="46"/>
      <c r="OKC63" s="46"/>
      <c r="OKD63" s="46"/>
      <c r="OKE63" s="46"/>
      <c r="OKF63" s="46"/>
      <c r="OKG63" s="46"/>
      <c r="OKH63" s="46"/>
      <c r="OKI63" s="46"/>
      <c r="OKJ63" s="46"/>
      <c r="OKK63" s="46"/>
      <c r="OKL63" s="46"/>
      <c r="OKM63" s="46"/>
      <c r="OKN63" s="46"/>
      <c r="OKO63" s="46"/>
      <c r="OKP63" s="46"/>
      <c r="OKQ63" s="46"/>
      <c r="OKR63" s="46"/>
      <c r="OKS63" s="46"/>
      <c r="OKT63" s="46"/>
      <c r="OKU63" s="46"/>
      <c r="OKV63" s="46"/>
      <c r="OKW63" s="46"/>
      <c r="OKX63" s="46"/>
      <c r="OKY63" s="46"/>
      <c r="OKZ63" s="46"/>
      <c r="OLA63" s="46"/>
      <c r="OLB63" s="46"/>
      <c r="OLC63" s="46"/>
      <c r="OLD63" s="46"/>
      <c r="OLE63" s="46"/>
      <c r="OLF63" s="46"/>
      <c r="OLG63" s="46"/>
      <c r="OLH63" s="46"/>
      <c r="OLI63" s="46"/>
      <c r="OLJ63" s="46"/>
      <c r="OLK63" s="46"/>
      <c r="OLL63" s="46"/>
      <c r="OLM63" s="46"/>
      <c r="OLN63" s="46"/>
      <c r="OLO63" s="46"/>
      <c r="OLP63" s="46"/>
      <c r="OLQ63" s="46"/>
      <c r="OLR63" s="46"/>
      <c r="OLS63" s="46"/>
      <c r="OLT63" s="46"/>
      <c r="OLU63" s="46"/>
      <c r="OLV63" s="46"/>
      <c r="OLW63" s="46"/>
      <c r="OLX63" s="46"/>
      <c r="OLY63" s="46"/>
      <c r="OLZ63" s="46"/>
      <c r="OMA63" s="46"/>
      <c r="OMB63" s="46"/>
      <c r="OMC63" s="46"/>
      <c r="OMD63" s="46"/>
      <c r="OME63" s="46"/>
      <c r="OMF63" s="46"/>
      <c r="OMG63" s="46"/>
      <c r="OMH63" s="46"/>
      <c r="OMI63" s="46"/>
      <c r="OMJ63" s="46"/>
      <c r="OMK63" s="46"/>
      <c r="OML63" s="46"/>
      <c r="OMM63" s="46"/>
      <c r="OMN63" s="46"/>
      <c r="OMO63" s="46"/>
      <c r="OMP63" s="46"/>
      <c r="OMQ63" s="46"/>
      <c r="OMR63" s="46"/>
      <c r="OMS63" s="46"/>
      <c r="OMT63" s="46"/>
      <c r="OMU63" s="46"/>
      <c r="OMV63" s="46"/>
      <c r="OMW63" s="46"/>
      <c r="OMX63" s="46"/>
      <c r="OMY63" s="46"/>
      <c r="OMZ63" s="46"/>
      <c r="ONA63" s="46"/>
      <c r="ONB63" s="46"/>
      <c r="ONC63" s="46"/>
      <c r="OND63" s="46"/>
      <c r="ONE63" s="46"/>
      <c r="ONF63" s="46"/>
      <c r="ONG63" s="46"/>
      <c r="ONH63" s="46"/>
      <c r="ONI63" s="46"/>
      <c r="ONJ63" s="46"/>
      <c r="ONK63" s="46"/>
      <c r="ONL63" s="46"/>
      <c r="ONM63" s="46"/>
      <c r="ONN63" s="46"/>
      <c r="ONO63" s="46"/>
      <c r="ONP63" s="46"/>
      <c r="ONQ63" s="46"/>
      <c r="ONR63" s="46"/>
      <c r="ONS63" s="46"/>
      <c r="ONT63" s="46"/>
      <c r="ONU63" s="46"/>
      <c r="ONV63" s="46"/>
      <c r="ONW63" s="46"/>
      <c r="ONX63" s="46"/>
      <c r="ONY63" s="46"/>
      <c r="ONZ63" s="46"/>
      <c r="OOA63" s="46"/>
      <c r="OOB63" s="46"/>
      <c r="OOC63" s="46"/>
      <c r="OOD63" s="46"/>
      <c r="OOE63" s="46"/>
      <c r="OOF63" s="46"/>
      <c r="OOG63" s="46"/>
      <c r="OOH63" s="46"/>
      <c r="OOI63" s="46"/>
      <c r="OOJ63" s="46"/>
      <c r="OOK63" s="46"/>
      <c r="OOL63" s="46"/>
      <c r="OOM63" s="46"/>
      <c r="OON63" s="46"/>
      <c r="OOO63" s="46"/>
      <c r="OOP63" s="46"/>
      <c r="OOQ63" s="46"/>
      <c r="OOR63" s="46"/>
      <c r="OOS63" s="46"/>
      <c r="OOT63" s="46"/>
      <c r="OOU63" s="46"/>
      <c r="OOV63" s="46"/>
      <c r="OOW63" s="46"/>
      <c r="OOX63" s="46"/>
      <c r="OOY63" s="46"/>
      <c r="OOZ63" s="46"/>
      <c r="OPA63" s="46"/>
      <c r="OPB63" s="46"/>
      <c r="OPC63" s="46"/>
      <c r="OPD63" s="46"/>
      <c r="OPE63" s="46"/>
      <c r="OPF63" s="46"/>
      <c r="OPG63" s="46"/>
      <c r="OPH63" s="46"/>
      <c r="OPI63" s="46"/>
      <c r="OPJ63" s="46"/>
      <c r="OPK63" s="46"/>
      <c r="OPL63" s="46"/>
      <c r="OPM63" s="46"/>
      <c r="OPN63" s="46"/>
      <c r="OPO63" s="46"/>
      <c r="OPP63" s="46"/>
      <c r="OPQ63" s="46"/>
      <c r="OPR63" s="46"/>
      <c r="OPS63" s="46"/>
      <c r="OPT63" s="46"/>
      <c r="OPU63" s="46"/>
      <c r="OPV63" s="46"/>
      <c r="OPW63" s="46"/>
      <c r="OPX63" s="46"/>
      <c r="OPY63" s="46"/>
      <c r="OPZ63" s="46"/>
      <c r="OQA63" s="46"/>
      <c r="OQB63" s="46"/>
      <c r="OQC63" s="46"/>
      <c r="OQD63" s="46"/>
      <c r="OQE63" s="46"/>
      <c r="OQF63" s="46"/>
      <c r="OQG63" s="46"/>
      <c r="OQH63" s="46"/>
      <c r="OQI63" s="46"/>
      <c r="OQJ63" s="46"/>
      <c r="OQK63" s="46"/>
      <c r="OQL63" s="46"/>
      <c r="OQM63" s="46"/>
      <c r="OQN63" s="46"/>
      <c r="OQO63" s="46"/>
      <c r="OQP63" s="46"/>
      <c r="OQQ63" s="46"/>
      <c r="OQR63" s="46"/>
      <c r="OQS63" s="46"/>
      <c r="OQT63" s="46"/>
      <c r="OQU63" s="46"/>
      <c r="OQV63" s="46"/>
      <c r="OQW63" s="46"/>
      <c r="OQX63" s="46"/>
      <c r="OQY63" s="46"/>
      <c r="OQZ63" s="46"/>
      <c r="ORA63" s="46"/>
      <c r="ORB63" s="46"/>
      <c r="ORC63" s="46"/>
      <c r="ORD63" s="46"/>
      <c r="ORE63" s="46"/>
      <c r="ORF63" s="46"/>
      <c r="ORG63" s="46"/>
      <c r="ORH63" s="46"/>
      <c r="ORI63" s="46"/>
      <c r="ORJ63" s="46"/>
      <c r="ORK63" s="46"/>
      <c r="ORL63" s="46"/>
      <c r="ORM63" s="46"/>
      <c r="ORN63" s="46"/>
      <c r="ORO63" s="46"/>
      <c r="ORP63" s="46"/>
      <c r="ORQ63" s="46"/>
      <c r="ORR63" s="46"/>
      <c r="ORS63" s="46"/>
      <c r="ORT63" s="46"/>
      <c r="ORU63" s="46"/>
      <c r="ORV63" s="46"/>
      <c r="ORW63" s="46"/>
      <c r="ORX63" s="46"/>
      <c r="ORY63" s="46"/>
      <c r="ORZ63" s="46"/>
      <c r="OSA63" s="46"/>
      <c r="OSB63" s="46"/>
      <c r="OSC63" s="46"/>
      <c r="OSD63" s="46"/>
      <c r="OSE63" s="46"/>
      <c r="OSF63" s="46"/>
      <c r="OSG63" s="46"/>
      <c r="OSH63" s="46"/>
      <c r="OSI63" s="46"/>
      <c r="OSJ63" s="46"/>
      <c r="OSK63" s="46"/>
      <c r="OSL63" s="46"/>
      <c r="OSM63" s="46"/>
      <c r="OSN63" s="46"/>
      <c r="OSO63" s="46"/>
      <c r="OSP63" s="46"/>
      <c r="OSQ63" s="46"/>
      <c r="OSR63" s="46"/>
      <c r="OSS63" s="46"/>
      <c r="OST63" s="46"/>
      <c r="OSU63" s="46"/>
      <c r="OSV63" s="46"/>
      <c r="OSW63" s="46"/>
      <c r="OSX63" s="46"/>
      <c r="OSY63" s="46"/>
      <c r="OSZ63" s="46"/>
      <c r="OTA63" s="46"/>
      <c r="OTB63" s="46"/>
      <c r="OTC63" s="46"/>
      <c r="OTD63" s="46"/>
      <c r="OTE63" s="46"/>
      <c r="OTF63" s="46"/>
      <c r="OTG63" s="46"/>
      <c r="OTH63" s="46"/>
      <c r="OTI63" s="46"/>
      <c r="OTJ63" s="46"/>
      <c r="OTK63" s="46"/>
      <c r="OTL63" s="46"/>
      <c r="OTM63" s="46"/>
      <c r="OTN63" s="46"/>
      <c r="OTO63" s="46"/>
      <c r="OTP63" s="46"/>
      <c r="OTQ63" s="46"/>
      <c r="OTR63" s="46"/>
      <c r="OTS63" s="46"/>
      <c r="OTT63" s="46"/>
      <c r="OTU63" s="46"/>
      <c r="OTV63" s="46"/>
      <c r="OTW63" s="46"/>
      <c r="OTX63" s="46"/>
      <c r="OTY63" s="46"/>
      <c r="OTZ63" s="46"/>
      <c r="OUA63" s="46"/>
      <c r="OUB63" s="46"/>
      <c r="OUC63" s="46"/>
      <c r="OUD63" s="46"/>
      <c r="OUE63" s="46"/>
      <c r="OUF63" s="46"/>
      <c r="OUG63" s="46"/>
      <c r="OUH63" s="46"/>
      <c r="OUI63" s="46"/>
      <c r="OUJ63" s="46"/>
      <c r="OUK63" s="46"/>
      <c r="OUL63" s="46"/>
      <c r="OUM63" s="46"/>
      <c r="OUN63" s="46"/>
      <c r="OUO63" s="46"/>
      <c r="OUP63" s="46"/>
      <c r="OUQ63" s="46"/>
      <c r="OUR63" s="46"/>
      <c r="OUS63" s="46"/>
      <c r="OUT63" s="46"/>
      <c r="OUU63" s="46"/>
      <c r="OUV63" s="46"/>
      <c r="OUW63" s="46"/>
      <c r="OUX63" s="46"/>
      <c r="OUY63" s="46"/>
      <c r="OUZ63" s="46"/>
      <c r="OVA63" s="46"/>
      <c r="OVB63" s="46"/>
      <c r="OVC63" s="46"/>
      <c r="OVD63" s="46"/>
      <c r="OVE63" s="46"/>
      <c r="OVF63" s="46"/>
      <c r="OVG63" s="46"/>
      <c r="OVH63" s="46"/>
      <c r="OVI63" s="46"/>
      <c r="OVJ63" s="46"/>
      <c r="OVK63" s="46"/>
      <c r="OVL63" s="46"/>
      <c r="OVM63" s="46"/>
      <c r="OVN63" s="46"/>
      <c r="OVO63" s="46"/>
      <c r="OVP63" s="46"/>
      <c r="OVQ63" s="46"/>
      <c r="OVR63" s="46"/>
      <c r="OVS63" s="46"/>
      <c r="OVT63" s="46"/>
      <c r="OVU63" s="46"/>
      <c r="OVV63" s="46"/>
      <c r="OVW63" s="46"/>
      <c r="OVX63" s="46"/>
      <c r="OVY63" s="46"/>
      <c r="OVZ63" s="46"/>
      <c r="OWA63" s="46"/>
      <c r="OWB63" s="46"/>
      <c r="OWC63" s="46"/>
      <c r="OWD63" s="46"/>
      <c r="OWE63" s="46"/>
      <c r="OWF63" s="46"/>
      <c r="OWG63" s="46"/>
      <c r="OWH63" s="46"/>
      <c r="OWI63" s="46"/>
      <c r="OWJ63" s="46"/>
      <c r="OWK63" s="46"/>
      <c r="OWL63" s="46"/>
      <c r="OWM63" s="46"/>
      <c r="OWN63" s="46"/>
      <c r="OWO63" s="46"/>
      <c r="OWP63" s="46"/>
      <c r="OWQ63" s="46"/>
      <c r="OWR63" s="46"/>
      <c r="OWS63" s="46"/>
      <c r="OWT63" s="46"/>
      <c r="OWU63" s="46"/>
      <c r="OWV63" s="46"/>
      <c r="OWW63" s="46"/>
      <c r="OWX63" s="46"/>
      <c r="OWY63" s="46"/>
      <c r="OWZ63" s="46"/>
      <c r="OXA63" s="46"/>
      <c r="OXB63" s="46"/>
      <c r="OXC63" s="46"/>
      <c r="OXD63" s="46"/>
      <c r="OXE63" s="46"/>
      <c r="OXF63" s="46"/>
      <c r="OXG63" s="46"/>
      <c r="OXH63" s="46"/>
      <c r="OXI63" s="46"/>
      <c r="OXJ63" s="46"/>
      <c r="OXK63" s="46"/>
      <c r="OXL63" s="46"/>
      <c r="OXM63" s="46"/>
      <c r="OXN63" s="46"/>
      <c r="OXO63" s="46"/>
      <c r="OXP63" s="46"/>
      <c r="OXQ63" s="46"/>
      <c r="OXR63" s="46"/>
      <c r="OXS63" s="46"/>
      <c r="OXT63" s="46"/>
      <c r="OXU63" s="46"/>
      <c r="OXV63" s="46"/>
      <c r="OXW63" s="46"/>
      <c r="OXX63" s="46"/>
      <c r="OXY63" s="46"/>
      <c r="OXZ63" s="46"/>
      <c r="OYA63" s="46"/>
      <c r="OYB63" s="46"/>
      <c r="OYC63" s="46"/>
      <c r="OYD63" s="46"/>
      <c r="OYE63" s="46"/>
      <c r="OYF63" s="46"/>
      <c r="OYG63" s="46"/>
      <c r="OYH63" s="46"/>
      <c r="OYI63" s="46"/>
      <c r="OYJ63" s="46"/>
      <c r="OYK63" s="46"/>
      <c r="OYL63" s="46"/>
      <c r="OYM63" s="46"/>
      <c r="OYN63" s="46"/>
      <c r="OYO63" s="46"/>
      <c r="OYP63" s="46"/>
      <c r="OYQ63" s="46"/>
      <c r="OYR63" s="46"/>
      <c r="OYS63" s="46"/>
      <c r="OYT63" s="46"/>
      <c r="OYU63" s="46"/>
      <c r="OYV63" s="46"/>
      <c r="OYW63" s="46"/>
      <c r="OYX63" s="46"/>
      <c r="OYY63" s="46"/>
      <c r="OYZ63" s="46"/>
      <c r="OZA63" s="46"/>
      <c r="OZB63" s="46"/>
      <c r="OZC63" s="46"/>
      <c r="OZD63" s="46"/>
      <c r="OZE63" s="46"/>
      <c r="OZF63" s="46"/>
      <c r="OZG63" s="46"/>
      <c r="OZH63" s="46"/>
      <c r="OZI63" s="46"/>
      <c r="OZJ63" s="46"/>
      <c r="OZK63" s="46"/>
      <c r="OZL63" s="46"/>
      <c r="OZM63" s="46"/>
      <c r="OZN63" s="46"/>
      <c r="OZO63" s="46"/>
      <c r="OZP63" s="46"/>
      <c r="OZQ63" s="46"/>
      <c r="OZR63" s="46"/>
      <c r="OZS63" s="46"/>
      <c r="OZT63" s="46"/>
      <c r="OZU63" s="46"/>
      <c r="OZV63" s="46"/>
      <c r="OZW63" s="46"/>
      <c r="OZX63" s="46"/>
      <c r="OZY63" s="46"/>
      <c r="OZZ63" s="46"/>
      <c r="PAA63" s="46"/>
      <c r="PAB63" s="46"/>
      <c r="PAC63" s="46"/>
      <c r="PAD63" s="46"/>
      <c r="PAE63" s="46"/>
      <c r="PAF63" s="46"/>
      <c r="PAG63" s="46"/>
      <c r="PAH63" s="46"/>
      <c r="PAI63" s="46"/>
      <c r="PAJ63" s="46"/>
      <c r="PAK63" s="46"/>
      <c r="PAL63" s="46"/>
      <c r="PAM63" s="46"/>
      <c r="PAN63" s="46"/>
      <c r="PAO63" s="46"/>
      <c r="PAP63" s="46"/>
      <c r="PAQ63" s="46"/>
      <c r="PAR63" s="46"/>
      <c r="PAS63" s="46"/>
      <c r="PAT63" s="46"/>
      <c r="PAU63" s="46"/>
      <c r="PAV63" s="46"/>
      <c r="PAW63" s="46"/>
      <c r="PAX63" s="46"/>
      <c r="PAY63" s="46"/>
      <c r="PAZ63" s="46"/>
      <c r="PBA63" s="46"/>
      <c r="PBB63" s="46"/>
      <c r="PBC63" s="46"/>
      <c r="PBD63" s="46"/>
      <c r="PBE63" s="46"/>
      <c r="PBF63" s="46"/>
      <c r="PBG63" s="46"/>
      <c r="PBH63" s="46"/>
      <c r="PBI63" s="46"/>
      <c r="PBJ63" s="46"/>
      <c r="PBK63" s="46"/>
      <c r="PBL63" s="46"/>
      <c r="PBM63" s="46"/>
      <c r="PBN63" s="46"/>
      <c r="PBO63" s="46"/>
      <c r="PBP63" s="46"/>
      <c r="PBQ63" s="46"/>
      <c r="PBR63" s="46"/>
      <c r="PBS63" s="46"/>
      <c r="PBT63" s="46"/>
      <c r="PBU63" s="46"/>
      <c r="PBV63" s="46"/>
      <c r="PBW63" s="46"/>
      <c r="PBX63" s="46"/>
      <c r="PBY63" s="46"/>
      <c r="PBZ63" s="46"/>
      <c r="PCA63" s="46"/>
      <c r="PCB63" s="46"/>
      <c r="PCC63" s="46"/>
      <c r="PCD63" s="46"/>
      <c r="PCE63" s="46"/>
      <c r="PCF63" s="46"/>
      <c r="PCG63" s="46"/>
      <c r="PCH63" s="46"/>
      <c r="PCI63" s="46"/>
      <c r="PCJ63" s="46"/>
      <c r="PCK63" s="46"/>
      <c r="PCL63" s="46"/>
      <c r="PCM63" s="46"/>
      <c r="PCN63" s="46"/>
      <c r="PCO63" s="46"/>
      <c r="PCP63" s="46"/>
      <c r="PCQ63" s="46"/>
      <c r="PCR63" s="46"/>
      <c r="PCS63" s="46"/>
      <c r="PCT63" s="46"/>
      <c r="PCU63" s="46"/>
      <c r="PCV63" s="46"/>
      <c r="PCW63" s="46"/>
      <c r="PCX63" s="46"/>
      <c r="PCY63" s="46"/>
      <c r="PCZ63" s="46"/>
      <c r="PDA63" s="46"/>
      <c r="PDB63" s="46"/>
      <c r="PDC63" s="46"/>
      <c r="PDD63" s="46"/>
      <c r="PDE63" s="46"/>
      <c r="PDF63" s="46"/>
      <c r="PDG63" s="46"/>
      <c r="PDH63" s="46"/>
      <c r="PDI63" s="46"/>
      <c r="PDJ63" s="46"/>
      <c r="PDK63" s="46"/>
      <c r="PDL63" s="46"/>
      <c r="PDM63" s="46"/>
      <c r="PDN63" s="46"/>
      <c r="PDO63" s="46"/>
      <c r="PDP63" s="46"/>
      <c r="PDQ63" s="46"/>
      <c r="PDR63" s="46"/>
      <c r="PDS63" s="46"/>
      <c r="PDT63" s="46"/>
      <c r="PDU63" s="46"/>
      <c r="PDV63" s="46"/>
      <c r="PDW63" s="46"/>
      <c r="PDX63" s="46"/>
      <c r="PDY63" s="46"/>
      <c r="PDZ63" s="46"/>
      <c r="PEA63" s="46"/>
      <c r="PEB63" s="46"/>
      <c r="PEC63" s="46"/>
      <c r="PED63" s="46"/>
      <c r="PEE63" s="46"/>
      <c r="PEF63" s="46"/>
      <c r="PEG63" s="46"/>
      <c r="PEH63" s="46"/>
      <c r="PEI63" s="46"/>
      <c r="PEJ63" s="46"/>
      <c r="PEK63" s="46"/>
      <c r="PEL63" s="46"/>
      <c r="PEM63" s="46"/>
      <c r="PEN63" s="46"/>
      <c r="PEO63" s="46"/>
      <c r="PEP63" s="46"/>
      <c r="PEQ63" s="46"/>
      <c r="PER63" s="46"/>
      <c r="PES63" s="46"/>
      <c r="PET63" s="46"/>
      <c r="PEU63" s="46"/>
      <c r="PEV63" s="46"/>
      <c r="PEW63" s="46"/>
      <c r="PEX63" s="46"/>
      <c r="PEY63" s="46"/>
      <c r="PEZ63" s="46"/>
      <c r="PFA63" s="46"/>
      <c r="PFB63" s="46"/>
      <c r="PFC63" s="46"/>
      <c r="PFD63" s="46"/>
      <c r="PFE63" s="46"/>
      <c r="PFF63" s="46"/>
      <c r="PFG63" s="46"/>
      <c r="PFH63" s="46"/>
      <c r="PFI63" s="46"/>
      <c r="PFJ63" s="46"/>
      <c r="PFK63" s="46"/>
      <c r="PFL63" s="46"/>
      <c r="PFM63" s="46"/>
      <c r="PFN63" s="46"/>
      <c r="PFO63" s="46"/>
      <c r="PFP63" s="46"/>
      <c r="PFQ63" s="46"/>
      <c r="PFR63" s="46"/>
      <c r="PFS63" s="46"/>
      <c r="PFT63" s="46"/>
      <c r="PFU63" s="46"/>
      <c r="PFV63" s="46"/>
      <c r="PFW63" s="46"/>
      <c r="PFX63" s="46"/>
      <c r="PFY63" s="46"/>
      <c r="PFZ63" s="46"/>
      <c r="PGA63" s="46"/>
      <c r="PGB63" s="46"/>
      <c r="PGC63" s="46"/>
      <c r="PGD63" s="46"/>
      <c r="PGE63" s="46"/>
      <c r="PGF63" s="46"/>
      <c r="PGG63" s="46"/>
      <c r="PGH63" s="46"/>
      <c r="PGI63" s="46"/>
      <c r="PGJ63" s="46"/>
      <c r="PGK63" s="46"/>
      <c r="PGL63" s="46"/>
      <c r="PGM63" s="46"/>
      <c r="PGN63" s="46"/>
      <c r="PGO63" s="46"/>
      <c r="PGP63" s="46"/>
      <c r="PGQ63" s="46"/>
      <c r="PGR63" s="46"/>
      <c r="PGS63" s="46"/>
      <c r="PGT63" s="46"/>
      <c r="PGU63" s="46"/>
      <c r="PGV63" s="46"/>
      <c r="PGW63" s="46"/>
      <c r="PGX63" s="46"/>
      <c r="PGY63" s="46"/>
      <c r="PGZ63" s="46"/>
      <c r="PHA63" s="46"/>
      <c r="PHB63" s="46"/>
      <c r="PHC63" s="46"/>
      <c r="PHD63" s="46"/>
      <c r="PHE63" s="46"/>
      <c r="PHF63" s="46"/>
      <c r="PHG63" s="46"/>
      <c r="PHH63" s="46"/>
      <c r="PHI63" s="46"/>
      <c r="PHJ63" s="46"/>
      <c r="PHK63" s="46"/>
      <c r="PHL63" s="46"/>
      <c r="PHM63" s="46"/>
      <c r="PHN63" s="46"/>
      <c r="PHO63" s="46"/>
      <c r="PHP63" s="46"/>
      <c r="PHQ63" s="46"/>
      <c r="PHR63" s="46"/>
      <c r="PHS63" s="46"/>
      <c r="PHT63" s="46"/>
      <c r="PHU63" s="46"/>
      <c r="PHV63" s="46"/>
      <c r="PHW63" s="46"/>
      <c r="PHX63" s="46"/>
      <c r="PHY63" s="46"/>
      <c r="PHZ63" s="46"/>
      <c r="PIA63" s="46"/>
      <c r="PIB63" s="46"/>
      <c r="PIC63" s="46"/>
      <c r="PID63" s="46"/>
      <c r="PIE63" s="46"/>
      <c r="PIF63" s="46"/>
      <c r="PIG63" s="46"/>
      <c r="PIH63" s="46"/>
      <c r="PII63" s="46"/>
      <c r="PIJ63" s="46"/>
      <c r="PIK63" s="46"/>
      <c r="PIL63" s="46"/>
      <c r="PIM63" s="46"/>
      <c r="PIN63" s="46"/>
      <c r="PIO63" s="46"/>
      <c r="PIP63" s="46"/>
      <c r="PIQ63" s="46"/>
      <c r="PIR63" s="46"/>
      <c r="PIS63" s="46"/>
      <c r="PIT63" s="46"/>
      <c r="PIU63" s="46"/>
      <c r="PIV63" s="46"/>
      <c r="PIW63" s="46"/>
      <c r="PIX63" s="46"/>
      <c r="PIY63" s="46"/>
      <c r="PIZ63" s="46"/>
      <c r="PJA63" s="46"/>
      <c r="PJB63" s="46"/>
      <c r="PJC63" s="46"/>
      <c r="PJD63" s="46"/>
      <c r="PJE63" s="46"/>
      <c r="PJF63" s="46"/>
      <c r="PJG63" s="46"/>
      <c r="PJH63" s="46"/>
      <c r="PJI63" s="46"/>
      <c r="PJJ63" s="46"/>
      <c r="PJK63" s="46"/>
      <c r="PJL63" s="46"/>
      <c r="PJM63" s="46"/>
      <c r="PJN63" s="46"/>
      <c r="PJO63" s="46"/>
      <c r="PJP63" s="46"/>
      <c r="PJQ63" s="46"/>
      <c r="PJR63" s="46"/>
      <c r="PJS63" s="46"/>
      <c r="PJT63" s="46"/>
      <c r="PJU63" s="46"/>
      <c r="PJV63" s="46"/>
      <c r="PJW63" s="46"/>
      <c r="PJX63" s="46"/>
      <c r="PJY63" s="46"/>
      <c r="PJZ63" s="46"/>
      <c r="PKA63" s="46"/>
      <c r="PKB63" s="46"/>
      <c r="PKC63" s="46"/>
      <c r="PKD63" s="46"/>
      <c r="PKE63" s="46"/>
      <c r="PKF63" s="46"/>
      <c r="PKG63" s="46"/>
      <c r="PKH63" s="46"/>
      <c r="PKI63" s="46"/>
      <c r="PKJ63" s="46"/>
      <c r="PKK63" s="46"/>
      <c r="PKL63" s="46"/>
      <c r="PKM63" s="46"/>
      <c r="PKN63" s="46"/>
      <c r="PKO63" s="46"/>
      <c r="PKP63" s="46"/>
      <c r="PKQ63" s="46"/>
      <c r="PKR63" s="46"/>
      <c r="PKS63" s="46"/>
      <c r="PKT63" s="46"/>
      <c r="PKU63" s="46"/>
      <c r="PKV63" s="46"/>
      <c r="PKW63" s="46"/>
      <c r="PKX63" s="46"/>
      <c r="PKY63" s="46"/>
      <c r="PKZ63" s="46"/>
      <c r="PLA63" s="46"/>
      <c r="PLB63" s="46"/>
      <c r="PLC63" s="46"/>
      <c r="PLD63" s="46"/>
      <c r="PLE63" s="46"/>
      <c r="PLF63" s="46"/>
      <c r="PLG63" s="46"/>
      <c r="PLH63" s="46"/>
      <c r="PLI63" s="46"/>
      <c r="PLJ63" s="46"/>
      <c r="PLK63" s="46"/>
      <c r="PLL63" s="46"/>
      <c r="PLM63" s="46"/>
      <c r="PLN63" s="46"/>
      <c r="PLO63" s="46"/>
      <c r="PLP63" s="46"/>
      <c r="PLQ63" s="46"/>
      <c r="PLR63" s="46"/>
      <c r="PLS63" s="46"/>
      <c r="PLT63" s="46"/>
      <c r="PLU63" s="46"/>
      <c r="PLV63" s="46"/>
      <c r="PLW63" s="46"/>
      <c r="PLX63" s="46"/>
      <c r="PLY63" s="46"/>
      <c r="PLZ63" s="46"/>
      <c r="PMA63" s="46"/>
      <c r="PMB63" s="46"/>
      <c r="PMC63" s="46"/>
      <c r="PMD63" s="46"/>
      <c r="PME63" s="46"/>
      <c r="PMF63" s="46"/>
      <c r="PMG63" s="46"/>
      <c r="PMH63" s="46"/>
      <c r="PMI63" s="46"/>
      <c r="PMJ63" s="46"/>
      <c r="PMK63" s="46"/>
      <c r="PML63" s="46"/>
      <c r="PMM63" s="46"/>
      <c r="PMN63" s="46"/>
      <c r="PMO63" s="46"/>
      <c r="PMP63" s="46"/>
      <c r="PMQ63" s="46"/>
      <c r="PMR63" s="46"/>
      <c r="PMS63" s="46"/>
      <c r="PMT63" s="46"/>
      <c r="PMU63" s="46"/>
      <c r="PMV63" s="46"/>
      <c r="PMW63" s="46"/>
      <c r="PMX63" s="46"/>
      <c r="PMY63" s="46"/>
      <c r="PMZ63" s="46"/>
      <c r="PNA63" s="46"/>
      <c r="PNB63" s="46"/>
      <c r="PNC63" s="46"/>
      <c r="PND63" s="46"/>
      <c r="PNE63" s="46"/>
      <c r="PNF63" s="46"/>
      <c r="PNG63" s="46"/>
      <c r="PNH63" s="46"/>
      <c r="PNI63" s="46"/>
      <c r="PNJ63" s="46"/>
      <c r="PNK63" s="46"/>
      <c r="PNL63" s="46"/>
      <c r="PNM63" s="46"/>
      <c r="PNN63" s="46"/>
      <c r="PNO63" s="46"/>
      <c r="PNP63" s="46"/>
      <c r="PNQ63" s="46"/>
      <c r="PNR63" s="46"/>
      <c r="PNS63" s="46"/>
      <c r="PNT63" s="46"/>
      <c r="PNU63" s="46"/>
      <c r="PNV63" s="46"/>
      <c r="PNW63" s="46"/>
      <c r="PNX63" s="46"/>
      <c r="PNY63" s="46"/>
      <c r="PNZ63" s="46"/>
      <c r="POA63" s="46"/>
      <c r="POB63" s="46"/>
      <c r="POC63" s="46"/>
      <c r="POD63" s="46"/>
      <c r="POE63" s="46"/>
      <c r="POF63" s="46"/>
      <c r="POG63" s="46"/>
      <c r="POH63" s="46"/>
      <c r="POI63" s="46"/>
      <c r="POJ63" s="46"/>
      <c r="POK63" s="46"/>
      <c r="POL63" s="46"/>
      <c r="POM63" s="46"/>
      <c r="PON63" s="46"/>
      <c r="POO63" s="46"/>
      <c r="POP63" s="46"/>
      <c r="POQ63" s="46"/>
      <c r="POR63" s="46"/>
      <c r="POS63" s="46"/>
      <c r="POT63" s="46"/>
      <c r="POU63" s="46"/>
      <c r="POV63" s="46"/>
      <c r="POW63" s="46"/>
      <c r="POX63" s="46"/>
      <c r="POY63" s="46"/>
      <c r="POZ63" s="46"/>
      <c r="PPA63" s="46"/>
      <c r="PPB63" s="46"/>
      <c r="PPC63" s="46"/>
      <c r="PPD63" s="46"/>
      <c r="PPE63" s="46"/>
      <c r="PPF63" s="46"/>
      <c r="PPG63" s="46"/>
      <c r="PPH63" s="46"/>
      <c r="PPI63" s="46"/>
      <c r="PPJ63" s="46"/>
      <c r="PPK63" s="46"/>
      <c r="PPL63" s="46"/>
      <c r="PPM63" s="46"/>
      <c r="PPN63" s="46"/>
      <c r="PPO63" s="46"/>
      <c r="PPP63" s="46"/>
      <c r="PPQ63" s="46"/>
      <c r="PPR63" s="46"/>
      <c r="PPS63" s="46"/>
      <c r="PPT63" s="46"/>
      <c r="PPU63" s="46"/>
      <c r="PPV63" s="46"/>
      <c r="PPW63" s="46"/>
      <c r="PPX63" s="46"/>
      <c r="PPY63" s="46"/>
      <c r="PPZ63" s="46"/>
      <c r="PQA63" s="46"/>
      <c r="PQB63" s="46"/>
      <c r="PQC63" s="46"/>
      <c r="PQD63" s="46"/>
      <c r="PQE63" s="46"/>
      <c r="PQF63" s="46"/>
      <c r="PQG63" s="46"/>
      <c r="PQH63" s="46"/>
      <c r="PQI63" s="46"/>
      <c r="PQJ63" s="46"/>
      <c r="PQK63" s="46"/>
      <c r="PQL63" s="46"/>
      <c r="PQM63" s="46"/>
      <c r="PQN63" s="46"/>
      <c r="PQO63" s="46"/>
      <c r="PQP63" s="46"/>
      <c r="PQQ63" s="46"/>
      <c r="PQR63" s="46"/>
      <c r="PQS63" s="46"/>
      <c r="PQT63" s="46"/>
      <c r="PQU63" s="46"/>
      <c r="PQV63" s="46"/>
      <c r="PQW63" s="46"/>
      <c r="PQX63" s="46"/>
      <c r="PQY63" s="46"/>
      <c r="PQZ63" s="46"/>
      <c r="PRA63" s="46"/>
      <c r="PRB63" s="46"/>
      <c r="PRC63" s="46"/>
      <c r="PRD63" s="46"/>
      <c r="PRE63" s="46"/>
      <c r="PRF63" s="46"/>
      <c r="PRG63" s="46"/>
      <c r="PRH63" s="46"/>
      <c r="PRI63" s="46"/>
      <c r="PRJ63" s="46"/>
      <c r="PRK63" s="46"/>
      <c r="PRL63" s="46"/>
      <c r="PRM63" s="46"/>
      <c r="PRN63" s="46"/>
      <c r="PRO63" s="46"/>
      <c r="PRP63" s="46"/>
      <c r="PRQ63" s="46"/>
      <c r="PRR63" s="46"/>
      <c r="PRS63" s="46"/>
      <c r="PRT63" s="46"/>
      <c r="PRU63" s="46"/>
      <c r="PRV63" s="46"/>
      <c r="PRW63" s="46"/>
      <c r="PRX63" s="46"/>
      <c r="PRY63" s="46"/>
      <c r="PRZ63" s="46"/>
      <c r="PSA63" s="46"/>
      <c r="PSB63" s="46"/>
      <c r="PSC63" s="46"/>
      <c r="PSD63" s="46"/>
      <c r="PSE63" s="46"/>
      <c r="PSF63" s="46"/>
      <c r="PSG63" s="46"/>
      <c r="PSH63" s="46"/>
      <c r="PSI63" s="46"/>
      <c r="PSJ63" s="46"/>
      <c r="PSK63" s="46"/>
      <c r="PSL63" s="46"/>
      <c r="PSM63" s="46"/>
      <c r="PSN63" s="46"/>
      <c r="PSO63" s="46"/>
      <c r="PSP63" s="46"/>
      <c r="PSQ63" s="46"/>
      <c r="PSR63" s="46"/>
      <c r="PSS63" s="46"/>
      <c r="PST63" s="46"/>
      <c r="PSU63" s="46"/>
      <c r="PSV63" s="46"/>
      <c r="PSW63" s="46"/>
      <c r="PSX63" s="46"/>
      <c r="PSY63" s="46"/>
      <c r="PSZ63" s="46"/>
      <c r="PTA63" s="46"/>
      <c r="PTB63" s="46"/>
      <c r="PTC63" s="46"/>
      <c r="PTD63" s="46"/>
      <c r="PTE63" s="46"/>
      <c r="PTF63" s="46"/>
      <c r="PTG63" s="46"/>
      <c r="PTH63" s="46"/>
      <c r="PTI63" s="46"/>
      <c r="PTJ63" s="46"/>
      <c r="PTK63" s="46"/>
      <c r="PTL63" s="46"/>
      <c r="PTM63" s="46"/>
      <c r="PTN63" s="46"/>
      <c r="PTO63" s="46"/>
      <c r="PTP63" s="46"/>
      <c r="PTQ63" s="46"/>
      <c r="PTR63" s="46"/>
      <c r="PTS63" s="46"/>
      <c r="PTT63" s="46"/>
      <c r="PTU63" s="46"/>
      <c r="PTV63" s="46"/>
      <c r="PTW63" s="46"/>
      <c r="PTX63" s="46"/>
      <c r="PTY63" s="46"/>
      <c r="PTZ63" s="46"/>
      <c r="PUA63" s="46"/>
      <c r="PUB63" s="46"/>
      <c r="PUC63" s="46"/>
      <c r="PUD63" s="46"/>
      <c r="PUE63" s="46"/>
      <c r="PUF63" s="46"/>
      <c r="PUG63" s="46"/>
      <c r="PUH63" s="46"/>
      <c r="PUI63" s="46"/>
      <c r="PUJ63" s="46"/>
      <c r="PUK63" s="46"/>
      <c r="PUL63" s="46"/>
      <c r="PUM63" s="46"/>
      <c r="PUN63" s="46"/>
      <c r="PUO63" s="46"/>
      <c r="PUP63" s="46"/>
      <c r="PUQ63" s="46"/>
      <c r="PUR63" s="46"/>
      <c r="PUS63" s="46"/>
      <c r="PUT63" s="46"/>
      <c r="PUU63" s="46"/>
      <c r="PUV63" s="46"/>
      <c r="PUW63" s="46"/>
      <c r="PUX63" s="46"/>
      <c r="PUY63" s="46"/>
      <c r="PUZ63" s="46"/>
      <c r="PVA63" s="46"/>
      <c r="PVB63" s="46"/>
      <c r="PVC63" s="46"/>
      <c r="PVD63" s="46"/>
      <c r="PVE63" s="46"/>
      <c r="PVF63" s="46"/>
      <c r="PVG63" s="46"/>
      <c r="PVH63" s="46"/>
      <c r="PVI63" s="46"/>
      <c r="PVJ63" s="46"/>
      <c r="PVK63" s="46"/>
      <c r="PVL63" s="46"/>
      <c r="PVM63" s="46"/>
      <c r="PVN63" s="46"/>
      <c r="PVO63" s="46"/>
      <c r="PVP63" s="46"/>
      <c r="PVQ63" s="46"/>
      <c r="PVR63" s="46"/>
      <c r="PVS63" s="46"/>
      <c r="PVT63" s="46"/>
      <c r="PVU63" s="46"/>
      <c r="PVV63" s="46"/>
      <c r="PVW63" s="46"/>
      <c r="PVX63" s="46"/>
      <c r="PVY63" s="46"/>
      <c r="PVZ63" s="46"/>
      <c r="PWA63" s="46"/>
      <c r="PWB63" s="46"/>
      <c r="PWC63" s="46"/>
      <c r="PWD63" s="46"/>
      <c r="PWE63" s="46"/>
      <c r="PWF63" s="46"/>
      <c r="PWG63" s="46"/>
      <c r="PWH63" s="46"/>
      <c r="PWI63" s="46"/>
      <c r="PWJ63" s="46"/>
      <c r="PWK63" s="46"/>
      <c r="PWL63" s="46"/>
      <c r="PWM63" s="46"/>
      <c r="PWN63" s="46"/>
      <c r="PWO63" s="46"/>
      <c r="PWP63" s="46"/>
      <c r="PWQ63" s="46"/>
      <c r="PWR63" s="46"/>
      <c r="PWS63" s="46"/>
      <c r="PWT63" s="46"/>
      <c r="PWU63" s="46"/>
      <c r="PWV63" s="46"/>
      <c r="PWW63" s="46"/>
      <c r="PWX63" s="46"/>
      <c r="PWY63" s="46"/>
      <c r="PWZ63" s="46"/>
      <c r="PXA63" s="46"/>
      <c r="PXB63" s="46"/>
      <c r="PXC63" s="46"/>
      <c r="PXD63" s="46"/>
      <c r="PXE63" s="46"/>
      <c r="PXF63" s="46"/>
      <c r="PXG63" s="46"/>
      <c r="PXH63" s="46"/>
      <c r="PXI63" s="46"/>
      <c r="PXJ63" s="46"/>
      <c r="PXK63" s="46"/>
      <c r="PXL63" s="46"/>
      <c r="PXM63" s="46"/>
      <c r="PXN63" s="46"/>
      <c r="PXO63" s="46"/>
      <c r="PXP63" s="46"/>
      <c r="PXQ63" s="46"/>
      <c r="PXR63" s="46"/>
      <c r="PXS63" s="46"/>
      <c r="PXT63" s="46"/>
      <c r="PXU63" s="46"/>
      <c r="PXV63" s="46"/>
      <c r="PXW63" s="46"/>
      <c r="PXX63" s="46"/>
      <c r="PXY63" s="46"/>
      <c r="PXZ63" s="46"/>
      <c r="PYA63" s="46"/>
      <c r="PYB63" s="46"/>
      <c r="PYC63" s="46"/>
      <c r="PYD63" s="46"/>
      <c r="PYE63" s="46"/>
      <c r="PYF63" s="46"/>
      <c r="PYG63" s="46"/>
      <c r="PYH63" s="46"/>
      <c r="PYI63" s="46"/>
      <c r="PYJ63" s="46"/>
      <c r="PYK63" s="46"/>
      <c r="PYL63" s="46"/>
      <c r="PYM63" s="46"/>
      <c r="PYN63" s="46"/>
      <c r="PYO63" s="46"/>
      <c r="PYP63" s="46"/>
      <c r="PYQ63" s="46"/>
      <c r="PYR63" s="46"/>
      <c r="PYS63" s="46"/>
      <c r="PYT63" s="46"/>
      <c r="PYU63" s="46"/>
      <c r="PYV63" s="46"/>
      <c r="PYW63" s="46"/>
      <c r="PYX63" s="46"/>
      <c r="PYY63" s="46"/>
      <c r="PYZ63" s="46"/>
      <c r="PZA63" s="46"/>
      <c r="PZB63" s="46"/>
      <c r="PZC63" s="46"/>
      <c r="PZD63" s="46"/>
      <c r="PZE63" s="46"/>
      <c r="PZF63" s="46"/>
      <c r="PZG63" s="46"/>
      <c r="PZH63" s="46"/>
      <c r="PZI63" s="46"/>
      <c r="PZJ63" s="46"/>
      <c r="PZK63" s="46"/>
      <c r="PZL63" s="46"/>
      <c r="PZM63" s="46"/>
      <c r="PZN63" s="46"/>
      <c r="PZO63" s="46"/>
      <c r="PZP63" s="46"/>
      <c r="PZQ63" s="46"/>
      <c r="PZR63" s="46"/>
      <c r="PZS63" s="46"/>
      <c r="PZT63" s="46"/>
      <c r="PZU63" s="46"/>
      <c r="PZV63" s="46"/>
      <c r="PZW63" s="46"/>
      <c r="PZX63" s="46"/>
      <c r="PZY63" s="46"/>
      <c r="PZZ63" s="46"/>
      <c r="QAA63" s="46"/>
      <c r="QAB63" s="46"/>
      <c r="QAC63" s="46"/>
      <c r="QAD63" s="46"/>
      <c r="QAE63" s="46"/>
      <c r="QAF63" s="46"/>
      <c r="QAG63" s="46"/>
      <c r="QAH63" s="46"/>
      <c r="QAI63" s="46"/>
      <c r="QAJ63" s="46"/>
      <c r="QAK63" s="46"/>
      <c r="QAL63" s="46"/>
      <c r="QAM63" s="46"/>
      <c r="QAN63" s="46"/>
      <c r="QAO63" s="46"/>
      <c r="QAP63" s="46"/>
      <c r="QAQ63" s="46"/>
      <c r="QAR63" s="46"/>
      <c r="QAS63" s="46"/>
      <c r="QAT63" s="46"/>
      <c r="QAU63" s="46"/>
      <c r="QAV63" s="46"/>
      <c r="QAW63" s="46"/>
      <c r="QAX63" s="46"/>
      <c r="QAY63" s="46"/>
      <c r="QAZ63" s="46"/>
      <c r="QBA63" s="46"/>
      <c r="QBB63" s="46"/>
      <c r="QBC63" s="46"/>
      <c r="QBD63" s="46"/>
      <c r="QBE63" s="46"/>
      <c r="QBF63" s="46"/>
      <c r="QBG63" s="46"/>
      <c r="QBH63" s="46"/>
      <c r="QBI63" s="46"/>
      <c r="QBJ63" s="46"/>
      <c r="QBK63" s="46"/>
      <c r="QBL63" s="46"/>
      <c r="QBM63" s="46"/>
      <c r="QBN63" s="46"/>
      <c r="QBO63" s="46"/>
      <c r="QBP63" s="46"/>
      <c r="QBQ63" s="46"/>
      <c r="QBR63" s="46"/>
      <c r="QBS63" s="46"/>
      <c r="QBT63" s="46"/>
      <c r="QBU63" s="46"/>
      <c r="QBV63" s="46"/>
      <c r="QBW63" s="46"/>
      <c r="QBX63" s="46"/>
      <c r="QBY63" s="46"/>
      <c r="QBZ63" s="46"/>
      <c r="QCA63" s="46"/>
      <c r="QCB63" s="46"/>
      <c r="QCC63" s="46"/>
      <c r="QCD63" s="46"/>
      <c r="QCE63" s="46"/>
      <c r="QCF63" s="46"/>
      <c r="QCG63" s="46"/>
      <c r="QCH63" s="46"/>
      <c r="QCI63" s="46"/>
      <c r="QCJ63" s="46"/>
      <c r="QCK63" s="46"/>
      <c r="QCL63" s="46"/>
      <c r="QCM63" s="46"/>
      <c r="QCN63" s="46"/>
      <c r="QCO63" s="46"/>
      <c r="QCP63" s="46"/>
      <c r="QCQ63" s="46"/>
      <c r="QCR63" s="46"/>
      <c r="QCS63" s="46"/>
      <c r="QCT63" s="46"/>
      <c r="QCU63" s="46"/>
      <c r="QCV63" s="46"/>
      <c r="QCW63" s="46"/>
      <c r="QCX63" s="46"/>
      <c r="QCY63" s="46"/>
      <c r="QCZ63" s="46"/>
      <c r="QDA63" s="46"/>
      <c r="QDB63" s="46"/>
      <c r="QDC63" s="46"/>
      <c r="QDD63" s="46"/>
      <c r="QDE63" s="46"/>
      <c r="QDF63" s="46"/>
      <c r="QDG63" s="46"/>
      <c r="QDH63" s="46"/>
      <c r="QDI63" s="46"/>
      <c r="QDJ63" s="46"/>
      <c r="QDK63" s="46"/>
      <c r="QDL63" s="46"/>
      <c r="QDM63" s="46"/>
      <c r="QDN63" s="46"/>
      <c r="QDO63" s="46"/>
      <c r="QDP63" s="46"/>
      <c r="QDQ63" s="46"/>
      <c r="QDR63" s="46"/>
      <c r="QDS63" s="46"/>
      <c r="QDT63" s="46"/>
      <c r="QDU63" s="46"/>
      <c r="QDV63" s="46"/>
      <c r="QDW63" s="46"/>
      <c r="QDX63" s="46"/>
      <c r="QDY63" s="46"/>
      <c r="QDZ63" s="46"/>
      <c r="QEA63" s="46"/>
      <c r="QEB63" s="46"/>
      <c r="QEC63" s="46"/>
      <c r="QED63" s="46"/>
      <c r="QEE63" s="46"/>
      <c r="QEF63" s="46"/>
      <c r="QEG63" s="46"/>
      <c r="QEH63" s="46"/>
      <c r="QEI63" s="46"/>
      <c r="QEJ63" s="46"/>
      <c r="QEK63" s="46"/>
      <c r="QEL63" s="46"/>
      <c r="QEM63" s="46"/>
      <c r="QEN63" s="46"/>
      <c r="QEO63" s="46"/>
      <c r="QEP63" s="46"/>
      <c r="QEQ63" s="46"/>
      <c r="QER63" s="46"/>
      <c r="QES63" s="46"/>
      <c r="QET63" s="46"/>
      <c r="QEU63" s="46"/>
      <c r="QEV63" s="46"/>
      <c r="QEW63" s="46"/>
      <c r="QEX63" s="46"/>
      <c r="QEY63" s="46"/>
      <c r="QEZ63" s="46"/>
      <c r="QFA63" s="46"/>
      <c r="QFB63" s="46"/>
      <c r="QFC63" s="46"/>
      <c r="QFD63" s="46"/>
      <c r="QFE63" s="46"/>
      <c r="QFF63" s="46"/>
      <c r="QFG63" s="46"/>
      <c r="QFH63" s="46"/>
      <c r="QFI63" s="46"/>
      <c r="QFJ63" s="46"/>
      <c r="QFK63" s="46"/>
      <c r="QFL63" s="46"/>
      <c r="QFM63" s="46"/>
      <c r="QFN63" s="46"/>
      <c r="QFO63" s="46"/>
      <c r="QFP63" s="46"/>
      <c r="QFQ63" s="46"/>
      <c r="QFR63" s="46"/>
      <c r="QFS63" s="46"/>
      <c r="QFT63" s="46"/>
      <c r="QFU63" s="46"/>
      <c r="QFV63" s="46"/>
      <c r="QFW63" s="46"/>
      <c r="QFX63" s="46"/>
      <c r="QFY63" s="46"/>
      <c r="QFZ63" s="46"/>
      <c r="QGA63" s="46"/>
      <c r="QGB63" s="46"/>
      <c r="QGC63" s="46"/>
      <c r="QGD63" s="46"/>
      <c r="QGE63" s="46"/>
      <c r="QGF63" s="46"/>
      <c r="QGG63" s="46"/>
      <c r="QGH63" s="46"/>
      <c r="QGI63" s="46"/>
      <c r="QGJ63" s="46"/>
      <c r="QGK63" s="46"/>
      <c r="QGL63" s="46"/>
      <c r="QGM63" s="46"/>
      <c r="QGN63" s="46"/>
      <c r="QGO63" s="46"/>
      <c r="QGP63" s="46"/>
      <c r="QGQ63" s="46"/>
      <c r="QGR63" s="46"/>
      <c r="QGS63" s="46"/>
      <c r="QGT63" s="46"/>
      <c r="QGU63" s="46"/>
      <c r="QGV63" s="46"/>
      <c r="QGW63" s="46"/>
      <c r="QGX63" s="46"/>
      <c r="QGY63" s="46"/>
      <c r="QGZ63" s="46"/>
      <c r="QHA63" s="46"/>
      <c r="QHB63" s="46"/>
      <c r="QHC63" s="46"/>
      <c r="QHD63" s="46"/>
      <c r="QHE63" s="46"/>
      <c r="QHF63" s="46"/>
      <c r="QHG63" s="46"/>
      <c r="QHH63" s="46"/>
      <c r="QHI63" s="46"/>
      <c r="QHJ63" s="46"/>
      <c r="QHK63" s="46"/>
      <c r="QHL63" s="46"/>
      <c r="QHM63" s="46"/>
      <c r="QHN63" s="46"/>
      <c r="QHO63" s="46"/>
      <c r="QHP63" s="46"/>
      <c r="QHQ63" s="46"/>
      <c r="QHR63" s="46"/>
      <c r="QHS63" s="46"/>
      <c r="QHT63" s="46"/>
      <c r="QHU63" s="46"/>
      <c r="QHV63" s="46"/>
      <c r="QHW63" s="46"/>
      <c r="QHX63" s="46"/>
      <c r="QHY63" s="46"/>
      <c r="QHZ63" s="46"/>
      <c r="QIA63" s="46"/>
      <c r="QIB63" s="46"/>
      <c r="QIC63" s="46"/>
      <c r="QID63" s="46"/>
      <c r="QIE63" s="46"/>
      <c r="QIF63" s="46"/>
      <c r="QIG63" s="46"/>
      <c r="QIH63" s="46"/>
      <c r="QII63" s="46"/>
      <c r="QIJ63" s="46"/>
      <c r="QIK63" s="46"/>
      <c r="QIL63" s="46"/>
      <c r="QIM63" s="46"/>
      <c r="QIN63" s="46"/>
      <c r="QIO63" s="46"/>
      <c r="QIP63" s="46"/>
      <c r="QIQ63" s="46"/>
      <c r="QIR63" s="46"/>
      <c r="QIS63" s="46"/>
      <c r="QIT63" s="46"/>
      <c r="QIU63" s="46"/>
      <c r="QIV63" s="46"/>
      <c r="QIW63" s="46"/>
      <c r="QIX63" s="46"/>
      <c r="QIY63" s="46"/>
      <c r="QIZ63" s="46"/>
      <c r="QJA63" s="46"/>
      <c r="QJB63" s="46"/>
      <c r="QJC63" s="46"/>
      <c r="QJD63" s="46"/>
      <c r="QJE63" s="46"/>
      <c r="QJF63" s="46"/>
      <c r="QJG63" s="46"/>
      <c r="QJH63" s="46"/>
      <c r="QJI63" s="46"/>
      <c r="QJJ63" s="46"/>
      <c r="QJK63" s="46"/>
      <c r="QJL63" s="46"/>
      <c r="QJM63" s="46"/>
      <c r="QJN63" s="46"/>
      <c r="QJO63" s="46"/>
      <c r="QJP63" s="46"/>
      <c r="QJQ63" s="46"/>
      <c r="QJR63" s="46"/>
      <c r="QJS63" s="46"/>
      <c r="QJT63" s="46"/>
      <c r="QJU63" s="46"/>
      <c r="QJV63" s="46"/>
      <c r="QJW63" s="46"/>
      <c r="QJX63" s="46"/>
      <c r="QJY63" s="46"/>
      <c r="QJZ63" s="46"/>
      <c r="QKA63" s="46"/>
      <c r="QKB63" s="46"/>
      <c r="QKC63" s="46"/>
      <c r="QKD63" s="46"/>
      <c r="QKE63" s="46"/>
      <c r="QKF63" s="46"/>
      <c r="QKG63" s="46"/>
      <c r="QKH63" s="46"/>
      <c r="QKI63" s="46"/>
      <c r="QKJ63" s="46"/>
      <c r="QKK63" s="46"/>
      <c r="QKL63" s="46"/>
      <c r="QKM63" s="46"/>
      <c r="QKN63" s="46"/>
      <c r="QKO63" s="46"/>
      <c r="QKP63" s="46"/>
      <c r="QKQ63" s="46"/>
      <c r="QKR63" s="46"/>
      <c r="QKS63" s="46"/>
      <c r="QKT63" s="46"/>
      <c r="QKU63" s="46"/>
      <c r="QKV63" s="46"/>
      <c r="QKW63" s="46"/>
      <c r="QKX63" s="46"/>
      <c r="QKY63" s="46"/>
      <c r="QKZ63" s="46"/>
      <c r="QLA63" s="46"/>
      <c r="QLB63" s="46"/>
      <c r="QLC63" s="46"/>
      <c r="QLD63" s="46"/>
      <c r="QLE63" s="46"/>
      <c r="QLF63" s="46"/>
      <c r="QLG63" s="46"/>
      <c r="QLH63" s="46"/>
      <c r="QLI63" s="46"/>
      <c r="QLJ63" s="46"/>
      <c r="QLK63" s="46"/>
      <c r="QLL63" s="46"/>
      <c r="QLM63" s="46"/>
      <c r="QLN63" s="46"/>
      <c r="QLO63" s="46"/>
      <c r="QLP63" s="46"/>
      <c r="QLQ63" s="46"/>
      <c r="QLR63" s="46"/>
      <c r="QLS63" s="46"/>
      <c r="QLT63" s="46"/>
      <c r="QLU63" s="46"/>
      <c r="QLV63" s="46"/>
      <c r="QLW63" s="46"/>
      <c r="QLX63" s="46"/>
      <c r="QLY63" s="46"/>
      <c r="QLZ63" s="46"/>
      <c r="QMA63" s="46"/>
      <c r="QMB63" s="46"/>
      <c r="QMC63" s="46"/>
      <c r="QMD63" s="46"/>
      <c r="QME63" s="46"/>
      <c r="QMF63" s="46"/>
      <c r="QMG63" s="46"/>
      <c r="QMH63" s="46"/>
      <c r="QMI63" s="46"/>
      <c r="QMJ63" s="46"/>
      <c r="QMK63" s="46"/>
      <c r="QML63" s="46"/>
      <c r="QMM63" s="46"/>
      <c r="QMN63" s="46"/>
      <c r="QMO63" s="46"/>
      <c r="QMP63" s="46"/>
      <c r="QMQ63" s="46"/>
      <c r="QMR63" s="46"/>
      <c r="QMS63" s="46"/>
      <c r="QMT63" s="46"/>
      <c r="QMU63" s="46"/>
      <c r="QMV63" s="46"/>
      <c r="QMW63" s="46"/>
      <c r="QMX63" s="46"/>
      <c r="QMY63" s="46"/>
      <c r="QMZ63" s="46"/>
      <c r="QNA63" s="46"/>
      <c r="QNB63" s="46"/>
      <c r="QNC63" s="46"/>
      <c r="QND63" s="46"/>
      <c r="QNE63" s="46"/>
      <c r="QNF63" s="46"/>
      <c r="QNG63" s="46"/>
      <c r="QNH63" s="46"/>
      <c r="QNI63" s="46"/>
      <c r="QNJ63" s="46"/>
      <c r="QNK63" s="46"/>
      <c r="QNL63" s="46"/>
      <c r="QNM63" s="46"/>
      <c r="QNN63" s="46"/>
      <c r="QNO63" s="46"/>
      <c r="QNP63" s="46"/>
      <c r="QNQ63" s="46"/>
      <c r="QNR63" s="46"/>
      <c r="QNS63" s="46"/>
      <c r="QNT63" s="46"/>
      <c r="QNU63" s="46"/>
      <c r="QNV63" s="46"/>
      <c r="QNW63" s="46"/>
      <c r="QNX63" s="46"/>
      <c r="QNY63" s="46"/>
      <c r="QNZ63" s="46"/>
      <c r="QOA63" s="46"/>
      <c r="QOB63" s="46"/>
      <c r="QOC63" s="46"/>
      <c r="QOD63" s="46"/>
      <c r="QOE63" s="46"/>
      <c r="QOF63" s="46"/>
      <c r="QOG63" s="46"/>
      <c r="QOH63" s="46"/>
      <c r="QOI63" s="46"/>
      <c r="QOJ63" s="46"/>
      <c r="QOK63" s="46"/>
      <c r="QOL63" s="46"/>
      <c r="QOM63" s="46"/>
      <c r="QON63" s="46"/>
      <c r="QOO63" s="46"/>
      <c r="QOP63" s="46"/>
      <c r="QOQ63" s="46"/>
      <c r="QOR63" s="46"/>
      <c r="QOS63" s="46"/>
      <c r="QOT63" s="46"/>
      <c r="QOU63" s="46"/>
      <c r="QOV63" s="46"/>
      <c r="QOW63" s="46"/>
      <c r="QOX63" s="46"/>
      <c r="QOY63" s="46"/>
      <c r="QOZ63" s="46"/>
      <c r="QPA63" s="46"/>
      <c r="QPB63" s="46"/>
      <c r="QPC63" s="46"/>
      <c r="QPD63" s="46"/>
      <c r="QPE63" s="46"/>
      <c r="QPF63" s="46"/>
      <c r="QPG63" s="46"/>
      <c r="QPH63" s="46"/>
      <c r="QPI63" s="46"/>
      <c r="QPJ63" s="46"/>
      <c r="QPK63" s="46"/>
      <c r="QPL63" s="46"/>
      <c r="QPM63" s="46"/>
      <c r="QPN63" s="46"/>
      <c r="QPO63" s="46"/>
      <c r="QPP63" s="46"/>
      <c r="QPQ63" s="46"/>
      <c r="QPR63" s="46"/>
      <c r="QPS63" s="46"/>
      <c r="QPT63" s="46"/>
      <c r="QPU63" s="46"/>
      <c r="QPV63" s="46"/>
      <c r="QPW63" s="46"/>
      <c r="QPX63" s="46"/>
      <c r="QPY63" s="46"/>
      <c r="QPZ63" s="46"/>
      <c r="QQA63" s="46"/>
      <c r="QQB63" s="46"/>
      <c r="QQC63" s="46"/>
      <c r="QQD63" s="46"/>
      <c r="QQE63" s="46"/>
      <c r="QQF63" s="46"/>
      <c r="QQG63" s="46"/>
      <c r="QQH63" s="46"/>
      <c r="QQI63" s="46"/>
      <c r="QQJ63" s="46"/>
      <c r="QQK63" s="46"/>
      <c r="QQL63" s="46"/>
      <c r="QQM63" s="46"/>
      <c r="QQN63" s="46"/>
      <c r="QQO63" s="46"/>
      <c r="QQP63" s="46"/>
      <c r="QQQ63" s="46"/>
      <c r="QQR63" s="46"/>
      <c r="QQS63" s="46"/>
      <c r="QQT63" s="46"/>
      <c r="QQU63" s="46"/>
      <c r="QQV63" s="46"/>
      <c r="QQW63" s="46"/>
      <c r="QQX63" s="46"/>
      <c r="QQY63" s="46"/>
      <c r="QQZ63" s="46"/>
      <c r="QRA63" s="46"/>
      <c r="QRB63" s="46"/>
      <c r="QRC63" s="46"/>
      <c r="QRD63" s="46"/>
      <c r="QRE63" s="46"/>
      <c r="QRF63" s="46"/>
      <c r="QRG63" s="46"/>
      <c r="QRH63" s="46"/>
      <c r="QRI63" s="46"/>
      <c r="QRJ63" s="46"/>
      <c r="QRK63" s="46"/>
      <c r="QRL63" s="46"/>
      <c r="QRM63" s="46"/>
      <c r="QRN63" s="46"/>
      <c r="QRO63" s="46"/>
      <c r="QRP63" s="46"/>
      <c r="QRQ63" s="46"/>
      <c r="QRR63" s="46"/>
      <c r="QRS63" s="46"/>
      <c r="QRT63" s="46"/>
      <c r="QRU63" s="46"/>
      <c r="QRV63" s="46"/>
      <c r="QRW63" s="46"/>
      <c r="QRX63" s="46"/>
      <c r="QRY63" s="46"/>
      <c r="QRZ63" s="46"/>
      <c r="QSA63" s="46"/>
      <c r="QSB63" s="46"/>
      <c r="QSC63" s="46"/>
      <c r="QSD63" s="46"/>
      <c r="QSE63" s="46"/>
      <c r="QSF63" s="46"/>
      <c r="QSG63" s="46"/>
      <c r="QSH63" s="46"/>
      <c r="QSI63" s="46"/>
      <c r="QSJ63" s="46"/>
      <c r="QSK63" s="46"/>
      <c r="QSL63" s="46"/>
      <c r="QSM63" s="46"/>
      <c r="QSN63" s="46"/>
      <c r="QSO63" s="46"/>
      <c r="QSP63" s="46"/>
      <c r="QSQ63" s="46"/>
      <c r="QSR63" s="46"/>
      <c r="QSS63" s="46"/>
      <c r="QST63" s="46"/>
      <c r="QSU63" s="46"/>
      <c r="QSV63" s="46"/>
      <c r="QSW63" s="46"/>
      <c r="QSX63" s="46"/>
      <c r="QSY63" s="46"/>
      <c r="QSZ63" s="46"/>
      <c r="QTA63" s="46"/>
      <c r="QTB63" s="46"/>
      <c r="QTC63" s="46"/>
      <c r="QTD63" s="46"/>
      <c r="QTE63" s="46"/>
      <c r="QTF63" s="46"/>
      <c r="QTG63" s="46"/>
      <c r="QTH63" s="46"/>
      <c r="QTI63" s="46"/>
      <c r="QTJ63" s="46"/>
      <c r="QTK63" s="46"/>
      <c r="QTL63" s="46"/>
      <c r="QTM63" s="46"/>
      <c r="QTN63" s="46"/>
      <c r="QTO63" s="46"/>
      <c r="QTP63" s="46"/>
      <c r="QTQ63" s="46"/>
      <c r="QTR63" s="46"/>
      <c r="QTS63" s="46"/>
      <c r="QTT63" s="46"/>
      <c r="QTU63" s="46"/>
      <c r="QTV63" s="46"/>
      <c r="QTW63" s="46"/>
      <c r="QTX63" s="46"/>
      <c r="QTY63" s="46"/>
      <c r="QTZ63" s="46"/>
      <c r="QUA63" s="46"/>
      <c r="QUB63" s="46"/>
      <c r="QUC63" s="46"/>
      <c r="QUD63" s="46"/>
      <c r="QUE63" s="46"/>
      <c r="QUF63" s="46"/>
      <c r="QUG63" s="46"/>
      <c r="QUH63" s="46"/>
      <c r="QUI63" s="46"/>
      <c r="QUJ63" s="46"/>
      <c r="QUK63" s="46"/>
      <c r="QUL63" s="46"/>
      <c r="QUM63" s="46"/>
      <c r="QUN63" s="46"/>
      <c r="QUO63" s="46"/>
      <c r="QUP63" s="46"/>
      <c r="QUQ63" s="46"/>
      <c r="QUR63" s="46"/>
      <c r="QUS63" s="46"/>
      <c r="QUT63" s="46"/>
      <c r="QUU63" s="46"/>
      <c r="QUV63" s="46"/>
      <c r="QUW63" s="46"/>
      <c r="QUX63" s="46"/>
      <c r="QUY63" s="46"/>
      <c r="QUZ63" s="46"/>
      <c r="QVA63" s="46"/>
      <c r="QVB63" s="46"/>
      <c r="QVC63" s="46"/>
      <c r="QVD63" s="46"/>
      <c r="QVE63" s="46"/>
      <c r="QVF63" s="46"/>
      <c r="QVG63" s="46"/>
      <c r="QVH63" s="46"/>
      <c r="QVI63" s="46"/>
      <c r="QVJ63" s="46"/>
      <c r="QVK63" s="46"/>
      <c r="QVL63" s="46"/>
      <c r="QVM63" s="46"/>
      <c r="QVN63" s="46"/>
      <c r="QVO63" s="46"/>
      <c r="QVP63" s="46"/>
      <c r="QVQ63" s="46"/>
      <c r="QVR63" s="46"/>
      <c r="QVS63" s="46"/>
      <c r="QVT63" s="46"/>
      <c r="QVU63" s="46"/>
      <c r="QVV63" s="46"/>
      <c r="QVW63" s="46"/>
      <c r="QVX63" s="46"/>
      <c r="QVY63" s="46"/>
      <c r="QVZ63" s="46"/>
      <c r="QWA63" s="46"/>
      <c r="QWB63" s="46"/>
      <c r="QWC63" s="46"/>
      <c r="QWD63" s="46"/>
      <c r="QWE63" s="46"/>
      <c r="QWF63" s="46"/>
      <c r="QWG63" s="46"/>
      <c r="QWH63" s="46"/>
      <c r="QWI63" s="46"/>
      <c r="QWJ63" s="46"/>
      <c r="QWK63" s="46"/>
      <c r="QWL63" s="46"/>
      <c r="QWM63" s="46"/>
      <c r="QWN63" s="46"/>
      <c r="QWO63" s="46"/>
      <c r="QWP63" s="46"/>
      <c r="QWQ63" s="46"/>
      <c r="QWR63" s="46"/>
      <c r="QWS63" s="46"/>
      <c r="QWT63" s="46"/>
      <c r="QWU63" s="46"/>
      <c r="QWV63" s="46"/>
      <c r="QWW63" s="46"/>
      <c r="QWX63" s="46"/>
      <c r="QWY63" s="46"/>
      <c r="QWZ63" s="46"/>
      <c r="QXA63" s="46"/>
      <c r="QXB63" s="46"/>
      <c r="QXC63" s="46"/>
      <c r="QXD63" s="46"/>
      <c r="QXE63" s="46"/>
      <c r="QXF63" s="46"/>
      <c r="QXG63" s="46"/>
      <c r="QXH63" s="46"/>
      <c r="QXI63" s="46"/>
      <c r="QXJ63" s="46"/>
      <c r="QXK63" s="46"/>
      <c r="QXL63" s="46"/>
      <c r="QXM63" s="46"/>
      <c r="QXN63" s="46"/>
      <c r="QXO63" s="46"/>
      <c r="QXP63" s="46"/>
      <c r="QXQ63" s="46"/>
      <c r="QXR63" s="46"/>
      <c r="QXS63" s="46"/>
      <c r="QXT63" s="46"/>
      <c r="QXU63" s="46"/>
      <c r="QXV63" s="46"/>
      <c r="QXW63" s="46"/>
      <c r="QXX63" s="46"/>
      <c r="QXY63" s="46"/>
      <c r="QXZ63" s="46"/>
      <c r="QYA63" s="46"/>
      <c r="QYB63" s="46"/>
      <c r="QYC63" s="46"/>
      <c r="QYD63" s="46"/>
      <c r="QYE63" s="46"/>
      <c r="QYF63" s="46"/>
      <c r="QYG63" s="46"/>
      <c r="QYH63" s="46"/>
      <c r="QYI63" s="46"/>
      <c r="QYJ63" s="46"/>
      <c r="QYK63" s="46"/>
      <c r="QYL63" s="46"/>
      <c r="QYM63" s="46"/>
      <c r="QYN63" s="46"/>
      <c r="QYO63" s="46"/>
      <c r="QYP63" s="46"/>
      <c r="QYQ63" s="46"/>
      <c r="QYR63" s="46"/>
      <c r="QYS63" s="46"/>
      <c r="QYT63" s="46"/>
      <c r="QYU63" s="46"/>
      <c r="QYV63" s="46"/>
      <c r="QYW63" s="46"/>
      <c r="QYX63" s="46"/>
      <c r="QYY63" s="46"/>
      <c r="QYZ63" s="46"/>
      <c r="QZA63" s="46"/>
      <c r="QZB63" s="46"/>
      <c r="QZC63" s="46"/>
      <c r="QZD63" s="46"/>
      <c r="QZE63" s="46"/>
      <c r="QZF63" s="46"/>
      <c r="QZG63" s="46"/>
      <c r="QZH63" s="46"/>
      <c r="QZI63" s="46"/>
      <c r="QZJ63" s="46"/>
      <c r="QZK63" s="46"/>
      <c r="QZL63" s="46"/>
      <c r="QZM63" s="46"/>
      <c r="QZN63" s="46"/>
      <c r="QZO63" s="46"/>
      <c r="QZP63" s="46"/>
      <c r="QZQ63" s="46"/>
      <c r="QZR63" s="46"/>
      <c r="QZS63" s="46"/>
      <c r="QZT63" s="46"/>
      <c r="QZU63" s="46"/>
      <c r="QZV63" s="46"/>
      <c r="QZW63" s="46"/>
      <c r="QZX63" s="46"/>
      <c r="QZY63" s="46"/>
      <c r="QZZ63" s="46"/>
      <c r="RAA63" s="46"/>
      <c r="RAB63" s="46"/>
      <c r="RAC63" s="46"/>
      <c r="RAD63" s="46"/>
      <c r="RAE63" s="46"/>
      <c r="RAF63" s="46"/>
      <c r="RAG63" s="46"/>
      <c r="RAH63" s="46"/>
      <c r="RAI63" s="46"/>
      <c r="RAJ63" s="46"/>
      <c r="RAK63" s="46"/>
      <c r="RAL63" s="46"/>
      <c r="RAM63" s="46"/>
      <c r="RAN63" s="46"/>
      <c r="RAO63" s="46"/>
      <c r="RAP63" s="46"/>
      <c r="RAQ63" s="46"/>
      <c r="RAR63" s="46"/>
      <c r="RAS63" s="46"/>
      <c r="RAT63" s="46"/>
      <c r="RAU63" s="46"/>
      <c r="RAV63" s="46"/>
      <c r="RAW63" s="46"/>
      <c r="RAX63" s="46"/>
      <c r="RAY63" s="46"/>
      <c r="RAZ63" s="46"/>
      <c r="RBA63" s="46"/>
      <c r="RBB63" s="46"/>
      <c r="RBC63" s="46"/>
      <c r="RBD63" s="46"/>
      <c r="RBE63" s="46"/>
      <c r="RBF63" s="46"/>
      <c r="RBG63" s="46"/>
      <c r="RBH63" s="46"/>
      <c r="RBI63" s="46"/>
      <c r="RBJ63" s="46"/>
      <c r="RBK63" s="46"/>
      <c r="RBL63" s="46"/>
      <c r="RBM63" s="46"/>
      <c r="RBN63" s="46"/>
      <c r="RBO63" s="46"/>
      <c r="RBP63" s="46"/>
      <c r="RBQ63" s="46"/>
      <c r="RBR63" s="46"/>
      <c r="RBS63" s="46"/>
      <c r="RBT63" s="46"/>
      <c r="RBU63" s="46"/>
      <c r="RBV63" s="46"/>
      <c r="RBW63" s="46"/>
      <c r="RBX63" s="46"/>
      <c r="RBY63" s="46"/>
      <c r="RBZ63" s="46"/>
      <c r="RCA63" s="46"/>
      <c r="RCB63" s="46"/>
      <c r="RCC63" s="46"/>
      <c r="RCD63" s="46"/>
      <c r="RCE63" s="46"/>
      <c r="RCF63" s="46"/>
      <c r="RCG63" s="46"/>
      <c r="RCH63" s="46"/>
      <c r="RCI63" s="46"/>
      <c r="RCJ63" s="46"/>
      <c r="RCK63" s="46"/>
      <c r="RCL63" s="46"/>
      <c r="RCM63" s="46"/>
      <c r="RCN63" s="46"/>
      <c r="RCO63" s="46"/>
      <c r="RCP63" s="46"/>
      <c r="RCQ63" s="46"/>
      <c r="RCR63" s="46"/>
      <c r="RCS63" s="46"/>
      <c r="RCT63" s="46"/>
      <c r="RCU63" s="46"/>
      <c r="RCV63" s="46"/>
      <c r="RCW63" s="46"/>
      <c r="RCX63" s="46"/>
      <c r="RCY63" s="46"/>
      <c r="RCZ63" s="46"/>
      <c r="RDA63" s="46"/>
      <c r="RDB63" s="46"/>
      <c r="RDC63" s="46"/>
      <c r="RDD63" s="46"/>
      <c r="RDE63" s="46"/>
      <c r="RDF63" s="46"/>
      <c r="RDG63" s="46"/>
      <c r="RDH63" s="46"/>
      <c r="RDI63" s="46"/>
      <c r="RDJ63" s="46"/>
      <c r="RDK63" s="46"/>
      <c r="RDL63" s="46"/>
      <c r="RDM63" s="46"/>
      <c r="RDN63" s="46"/>
      <c r="RDO63" s="46"/>
      <c r="RDP63" s="46"/>
      <c r="RDQ63" s="46"/>
      <c r="RDR63" s="46"/>
      <c r="RDS63" s="46"/>
      <c r="RDT63" s="46"/>
      <c r="RDU63" s="46"/>
      <c r="RDV63" s="46"/>
      <c r="RDW63" s="46"/>
      <c r="RDX63" s="46"/>
      <c r="RDY63" s="46"/>
      <c r="RDZ63" s="46"/>
      <c r="REA63" s="46"/>
      <c r="REB63" s="46"/>
      <c r="REC63" s="46"/>
      <c r="RED63" s="46"/>
      <c r="REE63" s="46"/>
      <c r="REF63" s="46"/>
      <c r="REG63" s="46"/>
      <c r="REH63" s="46"/>
      <c r="REI63" s="46"/>
      <c r="REJ63" s="46"/>
      <c r="REK63" s="46"/>
      <c r="REL63" s="46"/>
      <c r="REM63" s="46"/>
      <c r="REN63" s="46"/>
      <c r="REO63" s="46"/>
      <c r="REP63" s="46"/>
      <c r="REQ63" s="46"/>
      <c r="RER63" s="46"/>
      <c r="RES63" s="46"/>
      <c r="RET63" s="46"/>
      <c r="REU63" s="46"/>
      <c r="REV63" s="46"/>
      <c r="REW63" s="46"/>
      <c r="REX63" s="46"/>
      <c r="REY63" s="46"/>
      <c r="REZ63" s="46"/>
      <c r="RFA63" s="46"/>
      <c r="RFB63" s="46"/>
      <c r="RFC63" s="46"/>
      <c r="RFD63" s="46"/>
      <c r="RFE63" s="46"/>
      <c r="RFF63" s="46"/>
      <c r="RFG63" s="46"/>
      <c r="RFH63" s="46"/>
      <c r="RFI63" s="46"/>
      <c r="RFJ63" s="46"/>
      <c r="RFK63" s="46"/>
      <c r="RFL63" s="46"/>
      <c r="RFM63" s="46"/>
      <c r="RFN63" s="46"/>
      <c r="RFO63" s="46"/>
      <c r="RFP63" s="46"/>
      <c r="RFQ63" s="46"/>
      <c r="RFR63" s="46"/>
      <c r="RFS63" s="46"/>
      <c r="RFT63" s="46"/>
      <c r="RFU63" s="46"/>
      <c r="RFV63" s="46"/>
      <c r="RFW63" s="46"/>
      <c r="RFX63" s="46"/>
      <c r="RFY63" s="46"/>
      <c r="RFZ63" s="46"/>
      <c r="RGA63" s="46"/>
      <c r="RGB63" s="46"/>
      <c r="RGC63" s="46"/>
      <c r="RGD63" s="46"/>
      <c r="RGE63" s="46"/>
      <c r="RGF63" s="46"/>
      <c r="RGG63" s="46"/>
      <c r="RGH63" s="46"/>
      <c r="RGI63" s="46"/>
      <c r="RGJ63" s="46"/>
      <c r="RGK63" s="46"/>
      <c r="RGL63" s="46"/>
      <c r="RGM63" s="46"/>
      <c r="RGN63" s="46"/>
      <c r="RGO63" s="46"/>
      <c r="RGP63" s="46"/>
      <c r="RGQ63" s="46"/>
      <c r="RGR63" s="46"/>
      <c r="RGS63" s="46"/>
      <c r="RGT63" s="46"/>
      <c r="RGU63" s="46"/>
      <c r="RGV63" s="46"/>
      <c r="RGW63" s="46"/>
      <c r="RGX63" s="46"/>
      <c r="RGY63" s="46"/>
      <c r="RGZ63" s="46"/>
      <c r="RHA63" s="46"/>
      <c r="RHB63" s="46"/>
      <c r="RHC63" s="46"/>
      <c r="RHD63" s="46"/>
      <c r="RHE63" s="46"/>
      <c r="RHF63" s="46"/>
      <c r="RHG63" s="46"/>
      <c r="RHH63" s="46"/>
      <c r="RHI63" s="46"/>
      <c r="RHJ63" s="46"/>
      <c r="RHK63" s="46"/>
      <c r="RHL63" s="46"/>
      <c r="RHM63" s="46"/>
      <c r="RHN63" s="46"/>
      <c r="RHO63" s="46"/>
      <c r="RHP63" s="46"/>
      <c r="RHQ63" s="46"/>
      <c r="RHR63" s="46"/>
      <c r="RHS63" s="46"/>
      <c r="RHT63" s="46"/>
      <c r="RHU63" s="46"/>
      <c r="RHV63" s="46"/>
      <c r="RHW63" s="46"/>
      <c r="RHX63" s="46"/>
      <c r="RHY63" s="46"/>
      <c r="RHZ63" s="46"/>
      <c r="RIA63" s="46"/>
      <c r="RIB63" s="46"/>
      <c r="RIC63" s="46"/>
      <c r="RID63" s="46"/>
      <c r="RIE63" s="46"/>
      <c r="RIF63" s="46"/>
      <c r="RIG63" s="46"/>
      <c r="RIH63" s="46"/>
      <c r="RII63" s="46"/>
      <c r="RIJ63" s="46"/>
      <c r="RIK63" s="46"/>
      <c r="RIL63" s="46"/>
      <c r="RIM63" s="46"/>
      <c r="RIN63" s="46"/>
      <c r="RIO63" s="46"/>
      <c r="RIP63" s="46"/>
      <c r="RIQ63" s="46"/>
      <c r="RIR63" s="46"/>
      <c r="RIS63" s="46"/>
      <c r="RIT63" s="46"/>
      <c r="RIU63" s="46"/>
      <c r="RIV63" s="46"/>
      <c r="RIW63" s="46"/>
      <c r="RIX63" s="46"/>
      <c r="RIY63" s="46"/>
      <c r="RIZ63" s="46"/>
      <c r="RJA63" s="46"/>
      <c r="RJB63" s="46"/>
      <c r="RJC63" s="46"/>
      <c r="RJD63" s="46"/>
      <c r="RJE63" s="46"/>
      <c r="RJF63" s="46"/>
      <c r="RJG63" s="46"/>
      <c r="RJH63" s="46"/>
      <c r="RJI63" s="46"/>
      <c r="RJJ63" s="46"/>
      <c r="RJK63" s="46"/>
      <c r="RJL63" s="46"/>
      <c r="RJM63" s="46"/>
      <c r="RJN63" s="46"/>
      <c r="RJO63" s="46"/>
      <c r="RJP63" s="46"/>
      <c r="RJQ63" s="46"/>
      <c r="RJR63" s="46"/>
      <c r="RJS63" s="46"/>
      <c r="RJT63" s="46"/>
      <c r="RJU63" s="46"/>
      <c r="RJV63" s="46"/>
      <c r="RJW63" s="46"/>
      <c r="RJX63" s="46"/>
      <c r="RJY63" s="46"/>
      <c r="RJZ63" s="46"/>
      <c r="RKA63" s="46"/>
      <c r="RKB63" s="46"/>
      <c r="RKC63" s="46"/>
      <c r="RKD63" s="46"/>
      <c r="RKE63" s="46"/>
      <c r="RKF63" s="46"/>
      <c r="RKG63" s="46"/>
      <c r="RKH63" s="46"/>
      <c r="RKI63" s="46"/>
      <c r="RKJ63" s="46"/>
      <c r="RKK63" s="46"/>
      <c r="RKL63" s="46"/>
      <c r="RKM63" s="46"/>
      <c r="RKN63" s="46"/>
      <c r="RKO63" s="46"/>
      <c r="RKP63" s="46"/>
      <c r="RKQ63" s="46"/>
      <c r="RKR63" s="46"/>
      <c r="RKS63" s="46"/>
      <c r="RKT63" s="46"/>
      <c r="RKU63" s="46"/>
      <c r="RKV63" s="46"/>
      <c r="RKW63" s="46"/>
      <c r="RKX63" s="46"/>
      <c r="RKY63" s="46"/>
      <c r="RKZ63" s="46"/>
      <c r="RLA63" s="46"/>
      <c r="RLB63" s="46"/>
      <c r="RLC63" s="46"/>
      <c r="RLD63" s="46"/>
      <c r="RLE63" s="46"/>
      <c r="RLF63" s="46"/>
      <c r="RLG63" s="46"/>
      <c r="RLH63" s="46"/>
      <c r="RLI63" s="46"/>
      <c r="RLJ63" s="46"/>
      <c r="RLK63" s="46"/>
      <c r="RLL63" s="46"/>
      <c r="RLM63" s="46"/>
      <c r="RLN63" s="46"/>
      <c r="RLO63" s="46"/>
      <c r="RLP63" s="46"/>
      <c r="RLQ63" s="46"/>
      <c r="RLR63" s="46"/>
      <c r="RLS63" s="46"/>
      <c r="RLT63" s="46"/>
      <c r="RLU63" s="46"/>
      <c r="RLV63" s="46"/>
      <c r="RLW63" s="46"/>
      <c r="RLX63" s="46"/>
      <c r="RLY63" s="46"/>
      <c r="RLZ63" s="46"/>
      <c r="RMA63" s="46"/>
      <c r="RMB63" s="46"/>
      <c r="RMC63" s="46"/>
      <c r="RMD63" s="46"/>
      <c r="RME63" s="46"/>
      <c r="RMF63" s="46"/>
      <c r="RMG63" s="46"/>
      <c r="RMH63" s="46"/>
      <c r="RMI63" s="46"/>
      <c r="RMJ63" s="46"/>
      <c r="RMK63" s="46"/>
      <c r="RML63" s="46"/>
      <c r="RMM63" s="46"/>
      <c r="RMN63" s="46"/>
      <c r="RMO63" s="46"/>
      <c r="RMP63" s="46"/>
      <c r="RMQ63" s="46"/>
      <c r="RMR63" s="46"/>
      <c r="RMS63" s="46"/>
      <c r="RMT63" s="46"/>
      <c r="RMU63" s="46"/>
      <c r="RMV63" s="46"/>
      <c r="RMW63" s="46"/>
      <c r="RMX63" s="46"/>
      <c r="RMY63" s="46"/>
      <c r="RMZ63" s="46"/>
      <c r="RNA63" s="46"/>
      <c r="RNB63" s="46"/>
      <c r="RNC63" s="46"/>
      <c r="RND63" s="46"/>
      <c r="RNE63" s="46"/>
      <c r="RNF63" s="46"/>
      <c r="RNG63" s="46"/>
      <c r="RNH63" s="46"/>
      <c r="RNI63" s="46"/>
      <c r="RNJ63" s="46"/>
      <c r="RNK63" s="46"/>
      <c r="RNL63" s="46"/>
      <c r="RNM63" s="46"/>
      <c r="RNN63" s="46"/>
      <c r="RNO63" s="46"/>
      <c r="RNP63" s="46"/>
      <c r="RNQ63" s="46"/>
      <c r="RNR63" s="46"/>
      <c r="RNS63" s="46"/>
      <c r="RNT63" s="46"/>
      <c r="RNU63" s="46"/>
      <c r="RNV63" s="46"/>
      <c r="RNW63" s="46"/>
      <c r="RNX63" s="46"/>
      <c r="RNY63" s="46"/>
      <c r="RNZ63" s="46"/>
      <c r="ROA63" s="46"/>
      <c r="ROB63" s="46"/>
      <c r="ROC63" s="46"/>
      <c r="ROD63" s="46"/>
      <c r="ROE63" s="46"/>
      <c r="ROF63" s="46"/>
      <c r="ROG63" s="46"/>
      <c r="ROH63" s="46"/>
      <c r="ROI63" s="46"/>
      <c r="ROJ63" s="46"/>
      <c r="ROK63" s="46"/>
      <c r="ROL63" s="46"/>
      <c r="ROM63" s="46"/>
      <c r="RON63" s="46"/>
      <c r="ROO63" s="46"/>
      <c r="ROP63" s="46"/>
      <c r="ROQ63" s="46"/>
      <c r="ROR63" s="46"/>
      <c r="ROS63" s="46"/>
      <c r="ROT63" s="46"/>
      <c r="ROU63" s="46"/>
      <c r="ROV63" s="46"/>
      <c r="ROW63" s="46"/>
      <c r="ROX63" s="46"/>
      <c r="ROY63" s="46"/>
      <c r="ROZ63" s="46"/>
      <c r="RPA63" s="46"/>
      <c r="RPB63" s="46"/>
      <c r="RPC63" s="46"/>
      <c r="RPD63" s="46"/>
      <c r="RPE63" s="46"/>
      <c r="RPF63" s="46"/>
      <c r="RPG63" s="46"/>
      <c r="RPH63" s="46"/>
      <c r="RPI63" s="46"/>
      <c r="RPJ63" s="46"/>
      <c r="RPK63" s="46"/>
      <c r="RPL63" s="46"/>
      <c r="RPM63" s="46"/>
      <c r="RPN63" s="46"/>
      <c r="RPO63" s="46"/>
      <c r="RPP63" s="46"/>
      <c r="RPQ63" s="46"/>
      <c r="RPR63" s="46"/>
      <c r="RPS63" s="46"/>
      <c r="RPT63" s="46"/>
      <c r="RPU63" s="46"/>
      <c r="RPV63" s="46"/>
      <c r="RPW63" s="46"/>
      <c r="RPX63" s="46"/>
      <c r="RPY63" s="46"/>
      <c r="RPZ63" s="46"/>
      <c r="RQA63" s="46"/>
      <c r="RQB63" s="46"/>
      <c r="RQC63" s="46"/>
      <c r="RQD63" s="46"/>
      <c r="RQE63" s="46"/>
      <c r="RQF63" s="46"/>
      <c r="RQG63" s="46"/>
      <c r="RQH63" s="46"/>
      <c r="RQI63" s="46"/>
      <c r="RQJ63" s="46"/>
      <c r="RQK63" s="46"/>
      <c r="RQL63" s="46"/>
      <c r="RQM63" s="46"/>
      <c r="RQN63" s="46"/>
      <c r="RQO63" s="46"/>
      <c r="RQP63" s="46"/>
      <c r="RQQ63" s="46"/>
      <c r="RQR63" s="46"/>
      <c r="RQS63" s="46"/>
      <c r="RQT63" s="46"/>
      <c r="RQU63" s="46"/>
      <c r="RQV63" s="46"/>
      <c r="RQW63" s="46"/>
      <c r="RQX63" s="46"/>
      <c r="RQY63" s="46"/>
      <c r="RQZ63" s="46"/>
      <c r="RRA63" s="46"/>
      <c r="RRB63" s="46"/>
      <c r="RRC63" s="46"/>
      <c r="RRD63" s="46"/>
      <c r="RRE63" s="46"/>
      <c r="RRF63" s="46"/>
      <c r="RRG63" s="46"/>
      <c r="RRH63" s="46"/>
      <c r="RRI63" s="46"/>
      <c r="RRJ63" s="46"/>
      <c r="RRK63" s="46"/>
      <c r="RRL63" s="46"/>
      <c r="RRM63" s="46"/>
      <c r="RRN63" s="46"/>
      <c r="RRO63" s="46"/>
      <c r="RRP63" s="46"/>
      <c r="RRQ63" s="46"/>
      <c r="RRR63" s="46"/>
      <c r="RRS63" s="46"/>
      <c r="RRT63" s="46"/>
      <c r="RRU63" s="46"/>
      <c r="RRV63" s="46"/>
      <c r="RRW63" s="46"/>
      <c r="RRX63" s="46"/>
      <c r="RRY63" s="46"/>
      <c r="RRZ63" s="46"/>
      <c r="RSA63" s="46"/>
      <c r="RSB63" s="46"/>
      <c r="RSC63" s="46"/>
      <c r="RSD63" s="46"/>
      <c r="RSE63" s="46"/>
      <c r="RSF63" s="46"/>
      <c r="RSG63" s="46"/>
      <c r="RSH63" s="46"/>
      <c r="RSI63" s="46"/>
      <c r="RSJ63" s="46"/>
      <c r="RSK63" s="46"/>
      <c r="RSL63" s="46"/>
      <c r="RSM63" s="46"/>
      <c r="RSN63" s="46"/>
      <c r="RSO63" s="46"/>
      <c r="RSP63" s="46"/>
      <c r="RSQ63" s="46"/>
      <c r="RSR63" s="46"/>
      <c r="RSS63" s="46"/>
      <c r="RST63" s="46"/>
      <c r="RSU63" s="46"/>
      <c r="RSV63" s="46"/>
      <c r="RSW63" s="46"/>
      <c r="RSX63" s="46"/>
      <c r="RSY63" s="46"/>
      <c r="RSZ63" s="46"/>
      <c r="RTA63" s="46"/>
      <c r="RTB63" s="46"/>
      <c r="RTC63" s="46"/>
      <c r="RTD63" s="46"/>
      <c r="RTE63" s="46"/>
      <c r="RTF63" s="46"/>
      <c r="RTG63" s="46"/>
      <c r="RTH63" s="46"/>
      <c r="RTI63" s="46"/>
      <c r="RTJ63" s="46"/>
      <c r="RTK63" s="46"/>
      <c r="RTL63" s="46"/>
      <c r="RTM63" s="46"/>
      <c r="RTN63" s="46"/>
      <c r="RTO63" s="46"/>
      <c r="RTP63" s="46"/>
      <c r="RTQ63" s="46"/>
      <c r="RTR63" s="46"/>
      <c r="RTS63" s="46"/>
      <c r="RTT63" s="46"/>
      <c r="RTU63" s="46"/>
      <c r="RTV63" s="46"/>
      <c r="RTW63" s="46"/>
      <c r="RTX63" s="46"/>
      <c r="RTY63" s="46"/>
      <c r="RTZ63" s="46"/>
      <c r="RUA63" s="46"/>
      <c r="RUB63" s="46"/>
      <c r="RUC63" s="46"/>
      <c r="RUD63" s="46"/>
      <c r="RUE63" s="46"/>
      <c r="RUF63" s="46"/>
      <c r="RUG63" s="46"/>
      <c r="RUH63" s="46"/>
      <c r="RUI63" s="46"/>
      <c r="RUJ63" s="46"/>
      <c r="RUK63" s="46"/>
      <c r="RUL63" s="46"/>
      <c r="RUM63" s="46"/>
      <c r="RUN63" s="46"/>
      <c r="RUO63" s="46"/>
      <c r="RUP63" s="46"/>
      <c r="RUQ63" s="46"/>
      <c r="RUR63" s="46"/>
      <c r="RUS63" s="46"/>
      <c r="RUT63" s="46"/>
      <c r="RUU63" s="46"/>
      <c r="RUV63" s="46"/>
      <c r="RUW63" s="46"/>
      <c r="RUX63" s="46"/>
      <c r="RUY63" s="46"/>
      <c r="RUZ63" s="46"/>
      <c r="RVA63" s="46"/>
      <c r="RVB63" s="46"/>
      <c r="RVC63" s="46"/>
      <c r="RVD63" s="46"/>
      <c r="RVE63" s="46"/>
      <c r="RVF63" s="46"/>
      <c r="RVG63" s="46"/>
      <c r="RVH63" s="46"/>
      <c r="RVI63" s="46"/>
      <c r="RVJ63" s="46"/>
      <c r="RVK63" s="46"/>
      <c r="RVL63" s="46"/>
      <c r="RVM63" s="46"/>
      <c r="RVN63" s="46"/>
      <c r="RVO63" s="46"/>
      <c r="RVP63" s="46"/>
      <c r="RVQ63" s="46"/>
      <c r="RVR63" s="46"/>
      <c r="RVS63" s="46"/>
      <c r="RVT63" s="46"/>
      <c r="RVU63" s="46"/>
      <c r="RVV63" s="46"/>
      <c r="RVW63" s="46"/>
      <c r="RVX63" s="46"/>
      <c r="RVY63" s="46"/>
      <c r="RVZ63" s="46"/>
      <c r="RWA63" s="46"/>
      <c r="RWB63" s="46"/>
      <c r="RWC63" s="46"/>
      <c r="RWD63" s="46"/>
      <c r="RWE63" s="46"/>
      <c r="RWF63" s="46"/>
      <c r="RWG63" s="46"/>
      <c r="RWH63" s="46"/>
      <c r="RWI63" s="46"/>
      <c r="RWJ63" s="46"/>
      <c r="RWK63" s="46"/>
      <c r="RWL63" s="46"/>
      <c r="RWM63" s="46"/>
      <c r="RWN63" s="46"/>
      <c r="RWO63" s="46"/>
      <c r="RWP63" s="46"/>
      <c r="RWQ63" s="46"/>
      <c r="RWR63" s="46"/>
      <c r="RWS63" s="46"/>
      <c r="RWT63" s="46"/>
      <c r="RWU63" s="46"/>
      <c r="RWV63" s="46"/>
      <c r="RWW63" s="46"/>
      <c r="RWX63" s="46"/>
      <c r="RWY63" s="46"/>
      <c r="RWZ63" s="46"/>
      <c r="RXA63" s="46"/>
      <c r="RXB63" s="46"/>
      <c r="RXC63" s="46"/>
      <c r="RXD63" s="46"/>
      <c r="RXE63" s="46"/>
      <c r="RXF63" s="46"/>
      <c r="RXG63" s="46"/>
      <c r="RXH63" s="46"/>
      <c r="RXI63" s="46"/>
      <c r="RXJ63" s="46"/>
      <c r="RXK63" s="46"/>
      <c r="RXL63" s="46"/>
      <c r="RXM63" s="46"/>
      <c r="RXN63" s="46"/>
      <c r="RXO63" s="46"/>
      <c r="RXP63" s="46"/>
      <c r="RXQ63" s="46"/>
      <c r="RXR63" s="46"/>
      <c r="RXS63" s="46"/>
      <c r="RXT63" s="46"/>
      <c r="RXU63" s="46"/>
      <c r="RXV63" s="46"/>
      <c r="RXW63" s="46"/>
      <c r="RXX63" s="46"/>
      <c r="RXY63" s="46"/>
      <c r="RXZ63" s="46"/>
      <c r="RYA63" s="46"/>
      <c r="RYB63" s="46"/>
      <c r="RYC63" s="46"/>
      <c r="RYD63" s="46"/>
      <c r="RYE63" s="46"/>
      <c r="RYF63" s="46"/>
      <c r="RYG63" s="46"/>
      <c r="RYH63" s="46"/>
      <c r="RYI63" s="46"/>
      <c r="RYJ63" s="46"/>
      <c r="RYK63" s="46"/>
      <c r="RYL63" s="46"/>
      <c r="RYM63" s="46"/>
      <c r="RYN63" s="46"/>
      <c r="RYO63" s="46"/>
      <c r="RYP63" s="46"/>
      <c r="RYQ63" s="46"/>
      <c r="RYR63" s="46"/>
      <c r="RYS63" s="46"/>
      <c r="RYT63" s="46"/>
      <c r="RYU63" s="46"/>
      <c r="RYV63" s="46"/>
      <c r="RYW63" s="46"/>
      <c r="RYX63" s="46"/>
      <c r="RYY63" s="46"/>
      <c r="RYZ63" s="46"/>
      <c r="RZA63" s="46"/>
      <c r="RZB63" s="46"/>
      <c r="RZC63" s="46"/>
      <c r="RZD63" s="46"/>
      <c r="RZE63" s="46"/>
      <c r="RZF63" s="46"/>
      <c r="RZG63" s="46"/>
      <c r="RZH63" s="46"/>
      <c r="RZI63" s="46"/>
      <c r="RZJ63" s="46"/>
      <c r="RZK63" s="46"/>
      <c r="RZL63" s="46"/>
      <c r="RZM63" s="46"/>
      <c r="RZN63" s="46"/>
      <c r="RZO63" s="46"/>
      <c r="RZP63" s="46"/>
      <c r="RZQ63" s="46"/>
      <c r="RZR63" s="46"/>
      <c r="RZS63" s="46"/>
      <c r="RZT63" s="46"/>
      <c r="RZU63" s="46"/>
      <c r="RZV63" s="46"/>
      <c r="RZW63" s="46"/>
      <c r="RZX63" s="46"/>
      <c r="RZY63" s="46"/>
      <c r="RZZ63" s="46"/>
      <c r="SAA63" s="46"/>
      <c r="SAB63" s="46"/>
      <c r="SAC63" s="46"/>
      <c r="SAD63" s="46"/>
      <c r="SAE63" s="46"/>
      <c r="SAF63" s="46"/>
      <c r="SAG63" s="46"/>
      <c r="SAH63" s="46"/>
      <c r="SAI63" s="46"/>
      <c r="SAJ63" s="46"/>
      <c r="SAK63" s="46"/>
      <c r="SAL63" s="46"/>
      <c r="SAM63" s="46"/>
      <c r="SAN63" s="46"/>
      <c r="SAO63" s="46"/>
      <c r="SAP63" s="46"/>
      <c r="SAQ63" s="46"/>
      <c r="SAR63" s="46"/>
      <c r="SAS63" s="46"/>
      <c r="SAT63" s="46"/>
      <c r="SAU63" s="46"/>
      <c r="SAV63" s="46"/>
      <c r="SAW63" s="46"/>
      <c r="SAX63" s="46"/>
      <c r="SAY63" s="46"/>
      <c r="SAZ63" s="46"/>
      <c r="SBA63" s="46"/>
      <c r="SBB63" s="46"/>
      <c r="SBC63" s="46"/>
      <c r="SBD63" s="46"/>
      <c r="SBE63" s="46"/>
      <c r="SBF63" s="46"/>
      <c r="SBG63" s="46"/>
      <c r="SBH63" s="46"/>
      <c r="SBI63" s="46"/>
      <c r="SBJ63" s="46"/>
      <c r="SBK63" s="46"/>
      <c r="SBL63" s="46"/>
      <c r="SBM63" s="46"/>
      <c r="SBN63" s="46"/>
      <c r="SBO63" s="46"/>
      <c r="SBP63" s="46"/>
      <c r="SBQ63" s="46"/>
      <c r="SBR63" s="46"/>
      <c r="SBS63" s="46"/>
      <c r="SBT63" s="46"/>
      <c r="SBU63" s="46"/>
      <c r="SBV63" s="46"/>
      <c r="SBW63" s="46"/>
      <c r="SBX63" s="46"/>
      <c r="SBY63" s="46"/>
      <c r="SBZ63" s="46"/>
      <c r="SCA63" s="46"/>
      <c r="SCB63" s="46"/>
      <c r="SCC63" s="46"/>
      <c r="SCD63" s="46"/>
      <c r="SCE63" s="46"/>
      <c r="SCF63" s="46"/>
      <c r="SCG63" s="46"/>
      <c r="SCH63" s="46"/>
      <c r="SCI63" s="46"/>
      <c r="SCJ63" s="46"/>
      <c r="SCK63" s="46"/>
      <c r="SCL63" s="46"/>
      <c r="SCM63" s="46"/>
      <c r="SCN63" s="46"/>
      <c r="SCO63" s="46"/>
      <c r="SCP63" s="46"/>
      <c r="SCQ63" s="46"/>
      <c r="SCR63" s="46"/>
      <c r="SCS63" s="46"/>
      <c r="SCT63" s="46"/>
      <c r="SCU63" s="46"/>
      <c r="SCV63" s="46"/>
      <c r="SCW63" s="46"/>
      <c r="SCX63" s="46"/>
      <c r="SCY63" s="46"/>
      <c r="SCZ63" s="46"/>
      <c r="SDA63" s="46"/>
      <c r="SDB63" s="46"/>
      <c r="SDC63" s="46"/>
      <c r="SDD63" s="46"/>
      <c r="SDE63" s="46"/>
      <c r="SDF63" s="46"/>
      <c r="SDG63" s="46"/>
      <c r="SDH63" s="46"/>
      <c r="SDI63" s="46"/>
      <c r="SDJ63" s="46"/>
      <c r="SDK63" s="46"/>
      <c r="SDL63" s="46"/>
      <c r="SDM63" s="46"/>
      <c r="SDN63" s="46"/>
      <c r="SDO63" s="46"/>
      <c r="SDP63" s="46"/>
      <c r="SDQ63" s="46"/>
      <c r="SDR63" s="46"/>
      <c r="SDS63" s="46"/>
      <c r="SDT63" s="46"/>
      <c r="SDU63" s="46"/>
      <c r="SDV63" s="46"/>
      <c r="SDW63" s="46"/>
      <c r="SDX63" s="46"/>
      <c r="SDY63" s="46"/>
      <c r="SDZ63" s="46"/>
      <c r="SEA63" s="46"/>
      <c r="SEB63" s="46"/>
      <c r="SEC63" s="46"/>
      <c r="SED63" s="46"/>
      <c r="SEE63" s="46"/>
      <c r="SEF63" s="46"/>
      <c r="SEG63" s="46"/>
      <c r="SEH63" s="46"/>
      <c r="SEI63" s="46"/>
      <c r="SEJ63" s="46"/>
      <c r="SEK63" s="46"/>
      <c r="SEL63" s="46"/>
      <c r="SEM63" s="46"/>
      <c r="SEN63" s="46"/>
      <c r="SEO63" s="46"/>
      <c r="SEP63" s="46"/>
      <c r="SEQ63" s="46"/>
      <c r="SER63" s="46"/>
      <c r="SES63" s="46"/>
      <c r="SET63" s="46"/>
      <c r="SEU63" s="46"/>
      <c r="SEV63" s="46"/>
      <c r="SEW63" s="46"/>
      <c r="SEX63" s="46"/>
      <c r="SEY63" s="46"/>
      <c r="SEZ63" s="46"/>
      <c r="SFA63" s="46"/>
      <c r="SFB63" s="46"/>
      <c r="SFC63" s="46"/>
      <c r="SFD63" s="46"/>
      <c r="SFE63" s="46"/>
      <c r="SFF63" s="46"/>
      <c r="SFG63" s="46"/>
      <c r="SFH63" s="46"/>
      <c r="SFI63" s="46"/>
      <c r="SFJ63" s="46"/>
      <c r="SFK63" s="46"/>
      <c r="SFL63" s="46"/>
      <c r="SFM63" s="46"/>
      <c r="SFN63" s="46"/>
      <c r="SFO63" s="46"/>
      <c r="SFP63" s="46"/>
      <c r="SFQ63" s="46"/>
      <c r="SFR63" s="46"/>
      <c r="SFS63" s="46"/>
      <c r="SFT63" s="46"/>
      <c r="SFU63" s="46"/>
      <c r="SFV63" s="46"/>
      <c r="SFW63" s="46"/>
      <c r="SFX63" s="46"/>
      <c r="SFY63" s="46"/>
      <c r="SFZ63" s="46"/>
      <c r="SGA63" s="46"/>
      <c r="SGB63" s="46"/>
      <c r="SGC63" s="46"/>
      <c r="SGD63" s="46"/>
      <c r="SGE63" s="46"/>
      <c r="SGF63" s="46"/>
      <c r="SGG63" s="46"/>
      <c r="SGH63" s="46"/>
      <c r="SGI63" s="46"/>
      <c r="SGJ63" s="46"/>
      <c r="SGK63" s="46"/>
      <c r="SGL63" s="46"/>
      <c r="SGM63" s="46"/>
      <c r="SGN63" s="46"/>
      <c r="SGO63" s="46"/>
      <c r="SGP63" s="46"/>
      <c r="SGQ63" s="46"/>
      <c r="SGR63" s="46"/>
      <c r="SGS63" s="46"/>
      <c r="SGT63" s="46"/>
      <c r="SGU63" s="46"/>
      <c r="SGV63" s="46"/>
      <c r="SGW63" s="46"/>
      <c r="SGX63" s="46"/>
      <c r="SGY63" s="46"/>
      <c r="SGZ63" s="46"/>
      <c r="SHA63" s="46"/>
      <c r="SHB63" s="46"/>
      <c r="SHC63" s="46"/>
      <c r="SHD63" s="46"/>
      <c r="SHE63" s="46"/>
      <c r="SHF63" s="46"/>
      <c r="SHG63" s="46"/>
      <c r="SHH63" s="46"/>
      <c r="SHI63" s="46"/>
      <c r="SHJ63" s="46"/>
      <c r="SHK63" s="46"/>
      <c r="SHL63" s="46"/>
      <c r="SHM63" s="46"/>
      <c r="SHN63" s="46"/>
      <c r="SHO63" s="46"/>
      <c r="SHP63" s="46"/>
      <c r="SHQ63" s="46"/>
      <c r="SHR63" s="46"/>
      <c r="SHS63" s="46"/>
      <c r="SHT63" s="46"/>
      <c r="SHU63" s="46"/>
      <c r="SHV63" s="46"/>
      <c r="SHW63" s="46"/>
      <c r="SHX63" s="46"/>
      <c r="SHY63" s="46"/>
      <c r="SHZ63" s="46"/>
      <c r="SIA63" s="46"/>
      <c r="SIB63" s="46"/>
      <c r="SIC63" s="46"/>
      <c r="SID63" s="46"/>
      <c r="SIE63" s="46"/>
      <c r="SIF63" s="46"/>
      <c r="SIG63" s="46"/>
      <c r="SIH63" s="46"/>
      <c r="SII63" s="46"/>
      <c r="SIJ63" s="46"/>
      <c r="SIK63" s="46"/>
      <c r="SIL63" s="46"/>
      <c r="SIM63" s="46"/>
      <c r="SIN63" s="46"/>
      <c r="SIO63" s="46"/>
      <c r="SIP63" s="46"/>
      <c r="SIQ63" s="46"/>
      <c r="SIR63" s="46"/>
      <c r="SIS63" s="46"/>
      <c r="SIT63" s="46"/>
      <c r="SIU63" s="46"/>
      <c r="SIV63" s="46"/>
      <c r="SIW63" s="46"/>
      <c r="SIX63" s="46"/>
      <c r="SIY63" s="46"/>
      <c r="SIZ63" s="46"/>
      <c r="SJA63" s="46"/>
      <c r="SJB63" s="46"/>
      <c r="SJC63" s="46"/>
      <c r="SJD63" s="46"/>
      <c r="SJE63" s="46"/>
      <c r="SJF63" s="46"/>
      <c r="SJG63" s="46"/>
      <c r="SJH63" s="46"/>
      <c r="SJI63" s="46"/>
      <c r="SJJ63" s="46"/>
      <c r="SJK63" s="46"/>
      <c r="SJL63" s="46"/>
      <c r="SJM63" s="46"/>
      <c r="SJN63" s="46"/>
      <c r="SJO63" s="46"/>
      <c r="SJP63" s="46"/>
      <c r="SJQ63" s="46"/>
      <c r="SJR63" s="46"/>
      <c r="SJS63" s="46"/>
      <c r="SJT63" s="46"/>
      <c r="SJU63" s="46"/>
      <c r="SJV63" s="46"/>
      <c r="SJW63" s="46"/>
      <c r="SJX63" s="46"/>
      <c r="SJY63" s="46"/>
      <c r="SJZ63" s="46"/>
      <c r="SKA63" s="46"/>
      <c r="SKB63" s="46"/>
      <c r="SKC63" s="46"/>
      <c r="SKD63" s="46"/>
      <c r="SKE63" s="46"/>
      <c r="SKF63" s="46"/>
      <c r="SKG63" s="46"/>
      <c r="SKH63" s="46"/>
      <c r="SKI63" s="46"/>
      <c r="SKJ63" s="46"/>
      <c r="SKK63" s="46"/>
      <c r="SKL63" s="46"/>
      <c r="SKM63" s="46"/>
      <c r="SKN63" s="46"/>
      <c r="SKO63" s="46"/>
      <c r="SKP63" s="46"/>
      <c r="SKQ63" s="46"/>
      <c r="SKR63" s="46"/>
      <c r="SKS63" s="46"/>
      <c r="SKT63" s="46"/>
      <c r="SKU63" s="46"/>
      <c r="SKV63" s="46"/>
      <c r="SKW63" s="46"/>
      <c r="SKX63" s="46"/>
      <c r="SKY63" s="46"/>
      <c r="SKZ63" s="46"/>
      <c r="SLA63" s="46"/>
      <c r="SLB63" s="46"/>
      <c r="SLC63" s="46"/>
      <c r="SLD63" s="46"/>
      <c r="SLE63" s="46"/>
      <c r="SLF63" s="46"/>
      <c r="SLG63" s="46"/>
      <c r="SLH63" s="46"/>
      <c r="SLI63" s="46"/>
      <c r="SLJ63" s="46"/>
      <c r="SLK63" s="46"/>
      <c r="SLL63" s="46"/>
      <c r="SLM63" s="46"/>
      <c r="SLN63" s="46"/>
      <c r="SLO63" s="46"/>
      <c r="SLP63" s="46"/>
      <c r="SLQ63" s="46"/>
      <c r="SLR63" s="46"/>
      <c r="SLS63" s="46"/>
      <c r="SLT63" s="46"/>
      <c r="SLU63" s="46"/>
      <c r="SLV63" s="46"/>
      <c r="SLW63" s="46"/>
      <c r="SLX63" s="46"/>
      <c r="SLY63" s="46"/>
      <c r="SLZ63" s="46"/>
      <c r="SMA63" s="46"/>
      <c r="SMB63" s="46"/>
      <c r="SMC63" s="46"/>
      <c r="SMD63" s="46"/>
      <c r="SME63" s="46"/>
      <c r="SMF63" s="46"/>
      <c r="SMG63" s="46"/>
      <c r="SMH63" s="46"/>
      <c r="SMI63" s="46"/>
      <c r="SMJ63" s="46"/>
      <c r="SMK63" s="46"/>
      <c r="SML63" s="46"/>
      <c r="SMM63" s="46"/>
      <c r="SMN63" s="46"/>
      <c r="SMO63" s="46"/>
      <c r="SMP63" s="46"/>
      <c r="SMQ63" s="46"/>
      <c r="SMR63" s="46"/>
      <c r="SMS63" s="46"/>
      <c r="SMT63" s="46"/>
      <c r="SMU63" s="46"/>
      <c r="SMV63" s="46"/>
      <c r="SMW63" s="46"/>
      <c r="SMX63" s="46"/>
      <c r="SMY63" s="46"/>
      <c r="SMZ63" s="46"/>
      <c r="SNA63" s="46"/>
      <c r="SNB63" s="46"/>
      <c r="SNC63" s="46"/>
      <c r="SND63" s="46"/>
      <c r="SNE63" s="46"/>
      <c r="SNF63" s="46"/>
      <c r="SNG63" s="46"/>
      <c r="SNH63" s="46"/>
      <c r="SNI63" s="46"/>
      <c r="SNJ63" s="46"/>
      <c r="SNK63" s="46"/>
      <c r="SNL63" s="46"/>
      <c r="SNM63" s="46"/>
      <c r="SNN63" s="46"/>
      <c r="SNO63" s="46"/>
      <c r="SNP63" s="46"/>
      <c r="SNQ63" s="46"/>
      <c r="SNR63" s="46"/>
      <c r="SNS63" s="46"/>
      <c r="SNT63" s="46"/>
      <c r="SNU63" s="46"/>
      <c r="SNV63" s="46"/>
      <c r="SNW63" s="46"/>
      <c r="SNX63" s="46"/>
      <c r="SNY63" s="46"/>
      <c r="SNZ63" s="46"/>
      <c r="SOA63" s="46"/>
      <c r="SOB63" s="46"/>
      <c r="SOC63" s="46"/>
      <c r="SOD63" s="46"/>
      <c r="SOE63" s="46"/>
      <c r="SOF63" s="46"/>
      <c r="SOG63" s="46"/>
      <c r="SOH63" s="46"/>
      <c r="SOI63" s="46"/>
      <c r="SOJ63" s="46"/>
      <c r="SOK63" s="46"/>
      <c r="SOL63" s="46"/>
      <c r="SOM63" s="46"/>
      <c r="SON63" s="46"/>
      <c r="SOO63" s="46"/>
      <c r="SOP63" s="46"/>
      <c r="SOQ63" s="46"/>
      <c r="SOR63" s="46"/>
      <c r="SOS63" s="46"/>
      <c r="SOT63" s="46"/>
      <c r="SOU63" s="46"/>
      <c r="SOV63" s="46"/>
      <c r="SOW63" s="46"/>
      <c r="SOX63" s="46"/>
      <c r="SOY63" s="46"/>
      <c r="SOZ63" s="46"/>
      <c r="SPA63" s="46"/>
      <c r="SPB63" s="46"/>
      <c r="SPC63" s="46"/>
      <c r="SPD63" s="46"/>
      <c r="SPE63" s="46"/>
      <c r="SPF63" s="46"/>
      <c r="SPG63" s="46"/>
      <c r="SPH63" s="46"/>
      <c r="SPI63" s="46"/>
      <c r="SPJ63" s="46"/>
      <c r="SPK63" s="46"/>
      <c r="SPL63" s="46"/>
      <c r="SPM63" s="46"/>
      <c r="SPN63" s="46"/>
      <c r="SPO63" s="46"/>
      <c r="SPP63" s="46"/>
      <c r="SPQ63" s="46"/>
      <c r="SPR63" s="46"/>
      <c r="SPS63" s="46"/>
      <c r="SPT63" s="46"/>
      <c r="SPU63" s="46"/>
      <c r="SPV63" s="46"/>
      <c r="SPW63" s="46"/>
      <c r="SPX63" s="46"/>
      <c r="SPY63" s="46"/>
      <c r="SPZ63" s="46"/>
      <c r="SQA63" s="46"/>
      <c r="SQB63" s="46"/>
      <c r="SQC63" s="46"/>
      <c r="SQD63" s="46"/>
      <c r="SQE63" s="46"/>
      <c r="SQF63" s="46"/>
      <c r="SQG63" s="46"/>
      <c r="SQH63" s="46"/>
      <c r="SQI63" s="46"/>
      <c r="SQJ63" s="46"/>
      <c r="SQK63" s="46"/>
      <c r="SQL63" s="46"/>
      <c r="SQM63" s="46"/>
      <c r="SQN63" s="46"/>
      <c r="SQO63" s="46"/>
      <c r="SQP63" s="46"/>
      <c r="SQQ63" s="46"/>
      <c r="SQR63" s="46"/>
      <c r="SQS63" s="46"/>
      <c r="SQT63" s="46"/>
      <c r="SQU63" s="46"/>
      <c r="SQV63" s="46"/>
      <c r="SQW63" s="46"/>
      <c r="SQX63" s="46"/>
      <c r="SQY63" s="46"/>
      <c r="SQZ63" s="46"/>
      <c r="SRA63" s="46"/>
      <c r="SRB63" s="46"/>
      <c r="SRC63" s="46"/>
      <c r="SRD63" s="46"/>
      <c r="SRE63" s="46"/>
      <c r="SRF63" s="46"/>
      <c r="SRG63" s="46"/>
      <c r="SRH63" s="46"/>
      <c r="SRI63" s="46"/>
      <c r="SRJ63" s="46"/>
      <c r="SRK63" s="46"/>
      <c r="SRL63" s="46"/>
      <c r="SRM63" s="46"/>
      <c r="SRN63" s="46"/>
      <c r="SRO63" s="46"/>
      <c r="SRP63" s="46"/>
      <c r="SRQ63" s="46"/>
      <c r="SRR63" s="46"/>
      <c r="SRS63" s="46"/>
      <c r="SRT63" s="46"/>
      <c r="SRU63" s="46"/>
      <c r="SRV63" s="46"/>
      <c r="SRW63" s="46"/>
      <c r="SRX63" s="46"/>
      <c r="SRY63" s="46"/>
      <c r="SRZ63" s="46"/>
      <c r="SSA63" s="46"/>
      <c r="SSB63" s="46"/>
      <c r="SSC63" s="46"/>
      <c r="SSD63" s="46"/>
      <c r="SSE63" s="46"/>
      <c r="SSF63" s="46"/>
      <c r="SSG63" s="46"/>
      <c r="SSH63" s="46"/>
      <c r="SSI63" s="46"/>
      <c r="SSJ63" s="46"/>
      <c r="SSK63" s="46"/>
      <c r="SSL63" s="46"/>
      <c r="SSM63" s="46"/>
      <c r="SSN63" s="46"/>
      <c r="SSO63" s="46"/>
      <c r="SSP63" s="46"/>
      <c r="SSQ63" s="46"/>
      <c r="SSR63" s="46"/>
      <c r="SSS63" s="46"/>
      <c r="SST63" s="46"/>
      <c r="SSU63" s="46"/>
      <c r="SSV63" s="46"/>
      <c r="SSW63" s="46"/>
      <c r="SSX63" s="46"/>
      <c r="SSY63" s="46"/>
      <c r="SSZ63" s="46"/>
      <c r="STA63" s="46"/>
      <c r="STB63" s="46"/>
      <c r="STC63" s="46"/>
      <c r="STD63" s="46"/>
      <c r="STE63" s="46"/>
      <c r="STF63" s="46"/>
      <c r="STG63" s="46"/>
      <c r="STH63" s="46"/>
      <c r="STI63" s="46"/>
      <c r="STJ63" s="46"/>
      <c r="STK63" s="46"/>
      <c r="STL63" s="46"/>
      <c r="STM63" s="46"/>
      <c r="STN63" s="46"/>
      <c r="STO63" s="46"/>
      <c r="STP63" s="46"/>
      <c r="STQ63" s="46"/>
      <c r="STR63" s="46"/>
      <c r="STS63" s="46"/>
      <c r="STT63" s="46"/>
      <c r="STU63" s="46"/>
      <c r="STV63" s="46"/>
      <c r="STW63" s="46"/>
      <c r="STX63" s="46"/>
      <c r="STY63" s="46"/>
      <c r="STZ63" s="46"/>
      <c r="SUA63" s="46"/>
      <c r="SUB63" s="46"/>
      <c r="SUC63" s="46"/>
      <c r="SUD63" s="46"/>
      <c r="SUE63" s="46"/>
      <c r="SUF63" s="46"/>
      <c r="SUG63" s="46"/>
      <c r="SUH63" s="46"/>
      <c r="SUI63" s="46"/>
      <c r="SUJ63" s="46"/>
      <c r="SUK63" s="46"/>
      <c r="SUL63" s="46"/>
      <c r="SUM63" s="46"/>
      <c r="SUN63" s="46"/>
      <c r="SUO63" s="46"/>
      <c r="SUP63" s="46"/>
      <c r="SUQ63" s="46"/>
      <c r="SUR63" s="46"/>
      <c r="SUS63" s="46"/>
      <c r="SUT63" s="46"/>
      <c r="SUU63" s="46"/>
      <c r="SUV63" s="46"/>
      <c r="SUW63" s="46"/>
      <c r="SUX63" s="46"/>
      <c r="SUY63" s="46"/>
      <c r="SUZ63" s="46"/>
      <c r="SVA63" s="46"/>
      <c r="SVB63" s="46"/>
      <c r="SVC63" s="46"/>
      <c r="SVD63" s="46"/>
      <c r="SVE63" s="46"/>
      <c r="SVF63" s="46"/>
      <c r="SVG63" s="46"/>
      <c r="SVH63" s="46"/>
      <c r="SVI63" s="46"/>
      <c r="SVJ63" s="46"/>
      <c r="SVK63" s="46"/>
      <c r="SVL63" s="46"/>
      <c r="SVM63" s="46"/>
      <c r="SVN63" s="46"/>
      <c r="SVO63" s="46"/>
      <c r="SVP63" s="46"/>
      <c r="SVQ63" s="46"/>
      <c r="SVR63" s="46"/>
      <c r="SVS63" s="46"/>
      <c r="SVT63" s="46"/>
      <c r="SVU63" s="46"/>
      <c r="SVV63" s="46"/>
      <c r="SVW63" s="46"/>
      <c r="SVX63" s="46"/>
      <c r="SVY63" s="46"/>
      <c r="SVZ63" s="46"/>
      <c r="SWA63" s="46"/>
      <c r="SWB63" s="46"/>
      <c r="SWC63" s="46"/>
      <c r="SWD63" s="46"/>
      <c r="SWE63" s="46"/>
      <c r="SWF63" s="46"/>
      <c r="SWG63" s="46"/>
      <c r="SWH63" s="46"/>
      <c r="SWI63" s="46"/>
      <c r="SWJ63" s="46"/>
      <c r="SWK63" s="46"/>
      <c r="SWL63" s="46"/>
      <c r="SWM63" s="46"/>
      <c r="SWN63" s="46"/>
      <c r="SWO63" s="46"/>
      <c r="SWP63" s="46"/>
      <c r="SWQ63" s="46"/>
      <c r="SWR63" s="46"/>
      <c r="SWS63" s="46"/>
      <c r="SWT63" s="46"/>
      <c r="SWU63" s="46"/>
      <c r="SWV63" s="46"/>
      <c r="SWW63" s="46"/>
      <c r="SWX63" s="46"/>
      <c r="SWY63" s="46"/>
      <c r="SWZ63" s="46"/>
      <c r="SXA63" s="46"/>
      <c r="SXB63" s="46"/>
      <c r="SXC63" s="46"/>
      <c r="SXD63" s="46"/>
      <c r="SXE63" s="46"/>
      <c r="SXF63" s="46"/>
      <c r="SXG63" s="46"/>
      <c r="SXH63" s="46"/>
      <c r="SXI63" s="46"/>
      <c r="SXJ63" s="46"/>
      <c r="SXK63" s="46"/>
      <c r="SXL63" s="46"/>
      <c r="SXM63" s="46"/>
      <c r="SXN63" s="46"/>
      <c r="SXO63" s="46"/>
      <c r="SXP63" s="46"/>
      <c r="SXQ63" s="46"/>
      <c r="SXR63" s="46"/>
      <c r="SXS63" s="46"/>
      <c r="SXT63" s="46"/>
      <c r="SXU63" s="46"/>
      <c r="SXV63" s="46"/>
      <c r="SXW63" s="46"/>
      <c r="SXX63" s="46"/>
      <c r="SXY63" s="46"/>
      <c r="SXZ63" s="46"/>
      <c r="SYA63" s="46"/>
      <c r="SYB63" s="46"/>
      <c r="SYC63" s="46"/>
      <c r="SYD63" s="46"/>
      <c r="SYE63" s="46"/>
      <c r="SYF63" s="46"/>
      <c r="SYG63" s="46"/>
      <c r="SYH63" s="46"/>
      <c r="SYI63" s="46"/>
      <c r="SYJ63" s="46"/>
      <c r="SYK63" s="46"/>
      <c r="SYL63" s="46"/>
      <c r="SYM63" s="46"/>
      <c r="SYN63" s="46"/>
      <c r="SYO63" s="46"/>
      <c r="SYP63" s="46"/>
      <c r="SYQ63" s="46"/>
      <c r="SYR63" s="46"/>
      <c r="SYS63" s="46"/>
      <c r="SYT63" s="46"/>
      <c r="SYU63" s="46"/>
      <c r="SYV63" s="46"/>
      <c r="SYW63" s="46"/>
      <c r="SYX63" s="46"/>
      <c r="SYY63" s="46"/>
      <c r="SYZ63" s="46"/>
      <c r="SZA63" s="46"/>
      <c r="SZB63" s="46"/>
      <c r="SZC63" s="46"/>
      <c r="SZD63" s="46"/>
      <c r="SZE63" s="46"/>
      <c r="SZF63" s="46"/>
      <c r="SZG63" s="46"/>
      <c r="SZH63" s="46"/>
      <c r="SZI63" s="46"/>
      <c r="SZJ63" s="46"/>
      <c r="SZK63" s="46"/>
      <c r="SZL63" s="46"/>
      <c r="SZM63" s="46"/>
      <c r="SZN63" s="46"/>
      <c r="SZO63" s="46"/>
      <c r="SZP63" s="46"/>
      <c r="SZQ63" s="46"/>
      <c r="SZR63" s="46"/>
      <c r="SZS63" s="46"/>
      <c r="SZT63" s="46"/>
      <c r="SZU63" s="46"/>
      <c r="SZV63" s="46"/>
      <c r="SZW63" s="46"/>
      <c r="SZX63" s="46"/>
      <c r="SZY63" s="46"/>
      <c r="SZZ63" s="46"/>
      <c r="TAA63" s="46"/>
      <c r="TAB63" s="46"/>
      <c r="TAC63" s="46"/>
      <c r="TAD63" s="46"/>
      <c r="TAE63" s="46"/>
      <c r="TAF63" s="46"/>
      <c r="TAG63" s="46"/>
      <c r="TAH63" s="46"/>
      <c r="TAI63" s="46"/>
      <c r="TAJ63" s="46"/>
      <c r="TAK63" s="46"/>
      <c r="TAL63" s="46"/>
      <c r="TAM63" s="46"/>
      <c r="TAN63" s="46"/>
      <c r="TAO63" s="46"/>
      <c r="TAP63" s="46"/>
      <c r="TAQ63" s="46"/>
      <c r="TAR63" s="46"/>
      <c r="TAS63" s="46"/>
      <c r="TAT63" s="46"/>
      <c r="TAU63" s="46"/>
      <c r="TAV63" s="46"/>
      <c r="TAW63" s="46"/>
      <c r="TAX63" s="46"/>
      <c r="TAY63" s="46"/>
      <c r="TAZ63" s="46"/>
      <c r="TBA63" s="46"/>
      <c r="TBB63" s="46"/>
      <c r="TBC63" s="46"/>
      <c r="TBD63" s="46"/>
      <c r="TBE63" s="46"/>
      <c r="TBF63" s="46"/>
      <c r="TBG63" s="46"/>
      <c r="TBH63" s="46"/>
      <c r="TBI63" s="46"/>
      <c r="TBJ63" s="46"/>
      <c r="TBK63" s="46"/>
      <c r="TBL63" s="46"/>
      <c r="TBM63" s="46"/>
      <c r="TBN63" s="46"/>
      <c r="TBO63" s="46"/>
      <c r="TBP63" s="46"/>
      <c r="TBQ63" s="46"/>
      <c r="TBR63" s="46"/>
      <c r="TBS63" s="46"/>
      <c r="TBT63" s="46"/>
      <c r="TBU63" s="46"/>
      <c r="TBV63" s="46"/>
      <c r="TBW63" s="46"/>
      <c r="TBX63" s="46"/>
      <c r="TBY63" s="46"/>
      <c r="TBZ63" s="46"/>
      <c r="TCA63" s="46"/>
      <c r="TCB63" s="46"/>
      <c r="TCC63" s="46"/>
      <c r="TCD63" s="46"/>
      <c r="TCE63" s="46"/>
      <c r="TCF63" s="46"/>
      <c r="TCG63" s="46"/>
      <c r="TCH63" s="46"/>
      <c r="TCI63" s="46"/>
      <c r="TCJ63" s="46"/>
      <c r="TCK63" s="46"/>
      <c r="TCL63" s="46"/>
      <c r="TCM63" s="46"/>
      <c r="TCN63" s="46"/>
      <c r="TCO63" s="46"/>
      <c r="TCP63" s="46"/>
      <c r="TCQ63" s="46"/>
      <c r="TCR63" s="46"/>
      <c r="TCS63" s="46"/>
      <c r="TCT63" s="46"/>
      <c r="TCU63" s="46"/>
      <c r="TCV63" s="46"/>
      <c r="TCW63" s="46"/>
      <c r="TCX63" s="46"/>
      <c r="TCY63" s="46"/>
      <c r="TCZ63" s="46"/>
      <c r="TDA63" s="46"/>
      <c r="TDB63" s="46"/>
      <c r="TDC63" s="46"/>
      <c r="TDD63" s="46"/>
      <c r="TDE63" s="46"/>
      <c r="TDF63" s="46"/>
      <c r="TDG63" s="46"/>
      <c r="TDH63" s="46"/>
      <c r="TDI63" s="46"/>
      <c r="TDJ63" s="46"/>
      <c r="TDK63" s="46"/>
      <c r="TDL63" s="46"/>
      <c r="TDM63" s="46"/>
      <c r="TDN63" s="46"/>
      <c r="TDO63" s="46"/>
      <c r="TDP63" s="46"/>
      <c r="TDQ63" s="46"/>
      <c r="TDR63" s="46"/>
      <c r="TDS63" s="46"/>
      <c r="TDT63" s="46"/>
      <c r="TDU63" s="46"/>
      <c r="TDV63" s="46"/>
      <c r="TDW63" s="46"/>
      <c r="TDX63" s="46"/>
      <c r="TDY63" s="46"/>
      <c r="TDZ63" s="46"/>
      <c r="TEA63" s="46"/>
      <c r="TEB63" s="46"/>
      <c r="TEC63" s="46"/>
      <c r="TED63" s="46"/>
      <c r="TEE63" s="46"/>
      <c r="TEF63" s="46"/>
      <c r="TEG63" s="46"/>
      <c r="TEH63" s="46"/>
      <c r="TEI63" s="46"/>
      <c r="TEJ63" s="46"/>
      <c r="TEK63" s="46"/>
      <c r="TEL63" s="46"/>
      <c r="TEM63" s="46"/>
      <c r="TEN63" s="46"/>
      <c r="TEO63" s="46"/>
      <c r="TEP63" s="46"/>
      <c r="TEQ63" s="46"/>
      <c r="TER63" s="46"/>
      <c r="TES63" s="46"/>
      <c r="TET63" s="46"/>
      <c r="TEU63" s="46"/>
      <c r="TEV63" s="46"/>
      <c r="TEW63" s="46"/>
      <c r="TEX63" s="46"/>
      <c r="TEY63" s="46"/>
      <c r="TEZ63" s="46"/>
      <c r="TFA63" s="46"/>
      <c r="TFB63" s="46"/>
      <c r="TFC63" s="46"/>
      <c r="TFD63" s="46"/>
      <c r="TFE63" s="46"/>
      <c r="TFF63" s="46"/>
      <c r="TFG63" s="46"/>
      <c r="TFH63" s="46"/>
      <c r="TFI63" s="46"/>
      <c r="TFJ63" s="46"/>
      <c r="TFK63" s="46"/>
      <c r="TFL63" s="46"/>
      <c r="TFM63" s="46"/>
      <c r="TFN63" s="46"/>
      <c r="TFO63" s="46"/>
      <c r="TFP63" s="46"/>
      <c r="TFQ63" s="46"/>
      <c r="TFR63" s="46"/>
      <c r="TFS63" s="46"/>
      <c r="TFT63" s="46"/>
      <c r="TFU63" s="46"/>
      <c r="TFV63" s="46"/>
      <c r="TFW63" s="46"/>
      <c r="TFX63" s="46"/>
      <c r="TFY63" s="46"/>
      <c r="TFZ63" s="46"/>
      <c r="TGA63" s="46"/>
      <c r="TGB63" s="46"/>
      <c r="TGC63" s="46"/>
      <c r="TGD63" s="46"/>
      <c r="TGE63" s="46"/>
      <c r="TGF63" s="46"/>
      <c r="TGG63" s="46"/>
      <c r="TGH63" s="46"/>
      <c r="TGI63" s="46"/>
      <c r="TGJ63" s="46"/>
      <c r="TGK63" s="46"/>
      <c r="TGL63" s="46"/>
      <c r="TGM63" s="46"/>
      <c r="TGN63" s="46"/>
      <c r="TGO63" s="46"/>
      <c r="TGP63" s="46"/>
      <c r="TGQ63" s="46"/>
      <c r="TGR63" s="46"/>
      <c r="TGS63" s="46"/>
      <c r="TGT63" s="46"/>
      <c r="TGU63" s="46"/>
      <c r="TGV63" s="46"/>
      <c r="TGW63" s="46"/>
      <c r="TGX63" s="46"/>
      <c r="TGY63" s="46"/>
      <c r="TGZ63" s="46"/>
      <c r="THA63" s="46"/>
      <c r="THB63" s="46"/>
      <c r="THC63" s="46"/>
      <c r="THD63" s="46"/>
      <c r="THE63" s="46"/>
      <c r="THF63" s="46"/>
      <c r="THG63" s="46"/>
      <c r="THH63" s="46"/>
      <c r="THI63" s="46"/>
      <c r="THJ63" s="46"/>
      <c r="THK63" s="46"/>
      <c r="THL63" s="46"/>
      <c r="THM63" s="46"/>
      <c r="THN63" s="46"/>
      <c r="THO63" s="46"/>
      <c r="THP63" s="46"/>
      <c r="THQ63" s="46"/>
      <c r="THR63" s="46"/>
      <c r="THS63" s="46"/>
      <c r="THT63" s="46"/>
      <c r="THU63" s="46"/>
      <c r="THV63" s="46"/>
      <c r="THW63" s="46"/>
      <c r="THX63" s="46"/>
      <c r="THY63" s="46"/>
      <c r="THZ63" s="46"/>
      <c r="TIA63" s="46"/>
      <c r="TIB63" s="46"/>
      <c r="TIC63" s="46"/>
      <c r="TID63" s="46"/>
      <c r="TIE63" s="46"/>
      <c r="TIF63" s="46"/>
      <c r="TIG63" s="46"/>
      <c r="TIH63" s="46"/>
      <c r="TII63" s="46"/>
      <c r="TIJ63" s="46"/>
      <c r="TIK63" s="46"/>
      <c r="TIL63" s="46"/>
      <c r="TIM63" s="46"/>
      <c r="TIN63" s="46"/>
      <c r="TIO63" s="46"/>
      <c r="TIP63" s="46"/>
      <c r="TIQ63" s="46"/>
      <c r="TIR63" s="46"/>
      <c r="TIS63" s="46"/>
      <c r="TIT63" s="46"/>
      <c r="TIU63" s="46"/>
      <c r="TIV63" s="46"/>
      <c r="TIW63" s="46"/>
      <c r="TIX63" s="46"/>
      <c r="TIY63" s="46"/>
      <c r="TIZ63" s="46"/>
      <c r="TJA63" s="46"/>
      <c r="TJB63" s="46"/>
      <c r="TJC63" s="46"/>
      <c r="TJD63" s="46"/>
      <c r="TJE63" s="46"/>
      <c r="TJF63" s="46"/>
      <c r="TJG63" s="46"/>
      <c r="TJH63" s="46"/>
      <c r="TJI63" s="46"/>
      <c r="TJJ63" s="46"/>
      <c r="TJK63" s="46"/>
      <c r="TJL63" s="46"/>
      <c r="TJM63" s="46"/>
      <c r="TJN63" s="46"/>
      <c r="TJO63" s="46"/>
      <c r="TJP63" s="46"/>
      <c r="TJQ63" s="46"/>
      <c r="TJR63" s="46"/>
      <c r="TJS63" s="46"/>
      <c r="TJT63" s="46"/>
      <c r="TJU63" s="46"/>
      <c r="TJV63" s="46"/>
      <c r="TJW63" s="46"/>
      <c r="TJX63" s="46"/>
      <c r="TJY63" s="46"/>
      <c r="TJZ63" s="46"/>
      <c r="TKA63" s="46"/>
      <c r="TKB63" s="46"/>
      <c r="TKC63" s="46"/>
      <c r="TKD63" s="46"/>
      <c r="TKE63" s="46"/>
      <c r="TKF63" s="46"/>
      <c r="TKG63" s="46"/>
      <c r="TKH63" s="46"/>
      <c r="TKI63" s="46"/>
      <c r="TKJ63" s="46"/>
      <c r="TKK63" s="46"/>
      <c r="TKL63" s="46"/>
      <c r="TKM63" s="46"/>
      <c r="TKN63" s="46"/>
      <c r="TKO63" s="46"/>
      <c r="TKP63" s="46"/>
      <c r="TKQ63" s="46"/>
      <c r="TKR63" s="46"/>
      <c r="TKS63" s="46"/>
      <c r="TKT63" s="46"/>
      <c r="TKU63" s="46"/>
      <c r="TKV63" s="46"/>
      <c r="TKW63" s="46"/>
      <c r="TKX63" s="46"/>
      <c r="TKY63" s="46"/>
      <c r="TKZ63" s="46"/>
      <c r="TLA63" s="46"/>
      <c r="TLB63" s="46"/>
      <c r="TLC63" s="46"/>
      <c r="TLD63" s="46"/>
      <c r="TLE63" s="46"/>
      <c r="TLF63" s="46"/>
      <c r="TLG63" s="46"/>
      <c r="TLH63" s="46"/>
      <c r="TLI63" s="46"/>
      <c r="TLJ63" s="46"/>
      <c r="TLK63" s="46"/>
      <c r="TLL63" s="46"/>
      <c r="TLM63" s="46"/>
      <c r="TLN63" s="46"/>
      <c r="TLO63" s="46"/>
      <c r="TLP63" s="46"/>
      <c r="TLQ63" s="46"/>
      <c r="TLR63" s="46"/>
      <c r="TLS63" s="46"/>
      <c r="TLT63" s="46"/>
      <c r="TLU63" s="46"/>
      <c r="TLV63" s="46"/>
      <c r="TLW63" s="46"/>
      <c r="TLX63" s="46"/>
      <c r="TLY63" s="46"/>
      <c r="TLZ63" s="46"/>
      <c r="TMA63" s="46"/>
      <c r="TMB63" s="46"/>
      <c r="TMC63" s="46"/>
      <c r="TMD63" s="46"/>
      <c r="TME63" s="46"/>
      <c r="TMF63" s="46"/>
      <c r="TMG63" s="46"/>
      <c r="TMH63" s="46"/>
      <c r="TMI63" s="46"/>
      <c r="TMJ63" s="46"/>
      <c r="TMK63" s="46"/>
      <c r="TML63" s="46"/>
      <c r="TMM63" s="46"/>
      <c r="TMN63" s="46"/>
      <c r="TMO63" s="46"/>
      <c r="TMP63" s="46"/>
      <c r="TMQ63" s="46"/>
      <c r="TMR63" s="46"/>
      <c r="TMS63" s="46"/>
      <c r="TMT63" s="46"/>
      <c r="TMU63" s="46"/>
      <c r="TMV63" s="46"/>
      <c r="TMW63" s="46"/>
      <c r="TMX63" s="46"/>
      <c r="TMY63" s="46"/>
      <c r="TMZ63" s="46"/>
      <c r="TNA63" s="46"/>
      <c r="TNB63" s="46"/>
      <c r="TNC63" s="46"/>
      <c r="TND63" s="46"/>
      <c r="TNE63" s="46"/>
      <c r="TNF63" s="46"/>
      <c r="TNG63" s="46"/>
      <c r="TNH63" s="46"/>
      <c r="TNI63" s="46"/>
      <c r="TNJ63" s="46"/>
      <c r="TNK63" s="46"/>
      <c r="TNL63" s="46"/>
      <c r="TNM63" s="46"/>
      <c r="TNN63" s="46"/>
      <c r="TNO63" s="46"/>
      <c r="TNP63" s="46"/>
      <c r="TNQ63" s="46"/>
      <c r="TNR63" s="46"/>
      <c r="TNS63" s="46"/>
      <c r="TNT63" s="46"/>
      <c r="TNU63" s="46"/>
      <c r="TNV63" s="46"/>
      <c r="TNW63" s="46"/>
      <c r="TNX63" s="46"/>
      <c r="TNY63" s="46"/>
      <c r="TNZ63" s="46"/>
      <c r="TOA63" s="46"/>
      <c r="TOB63" s="46"/>
      <c r="TOC63" s="46"/>
      <c r="TOD63" s="46"/>
      <c r="TOE63" s="46"/>
      <c r="TOF63" s="46"/>
      <c r="TOG63" s="46"/>
      <c r="TOH63" s="46"/>
      <c r="TOI63" s="46"/>
      <c r="TOJ63" s="46"/>
      <c r="TOK63" s="46"/>
      <c r="TOL63" s="46"/>
      <c r="TOM63" s="46"/>
      <c r="TON63" s="46"/>
      <c r="TOO63" s="46"/>
      <c r="TOP63" s="46"/>
      <c r="TOQ63" s="46"/>
      <c r="TOR63" s="46"/>
      <c r="TOS63" s="46"/>
      <c r="TOT63" s="46"/>
      <c r="TOU63" s="46"/>
      <c r="TOV63" s="46"/>
      <c r="TOW63" s="46"/>
      <c r="TOX63" s="46"/>
      <c r="TOY63" s="46"/>
      <c r="TOZ63" s="46"/>
      <c r="TPA63" s="46"/>
      <c r="TPB63" s="46"/>
      <c r="TPC63" s="46"/>
      <c r="TPD63" s="46"/>
      <c r="TPE63" s="46"/>
      <c r="TPF63" s="46"/>
      <c r="TPG63" s="46"/>
      <c r="TPH63" s="46"/>
      <c r="TPI63" s="46"/>
      <c r="TPJ63" s="46"/>
      <c r="TPK63" s="46"/>
      <c r="TPL63" s="46"/>
      <c r="TPM63" s="46"/>
      <c r="TPN63" s="46"/>
      <c r="TPO63" s="46"/>
      <c r="TPP63" s="46"/>
      <c r="TPQ63" s="46"/>
      <c r="TPR63" s="46"/>
      <c r="TPS63" s="46"/>
      <c r="TPT63" s="46"/>
      <c r="TPU63" s="46"/>
      <c r="TPV63" s="46"/>
      <c r="TPW63" s="46"/>
      <c r="TPX63" s="46"/>
      <c r="TPY63" s="46"/>
      <c r="TPZ63" s="46"/>
      <c r="TQA63" s="46"/>
      <c r="TQB63" s="46"/>
      <c r="TQC63" s="46"/>
      <c r="TQD63" s="46"/>
      <c r="TQE63" s="46"/>
      <c r="TQF63" s="46"/>
      <c r="TQG63" s="46"/>
      <c r="TQH63" s="46"/>
      <c r="TQI63" s="46"/>
      <c r="TQJ63" s="46"/>
      <c r="TQK63" s="46"/>
      <c r="TQL63" s="46"/>
      <c r="TQM63" s="46"/>
      <c r="TQN63" s="46"/>
      <c r="TQO63" s="46"/>
      <c r="TQP63" s="46"/>
      <c r="TQQ63" s="46"/>
      <c r="TQR63" s="46"/>
      <c r="TQS63" s="46"/>
      <c r="TQT63" s="46"/>
      <c r="TQU63" s="46"/>
      <c r="TQV63" s="46"/>
      <c r="TQW63" s="46"/>
      <c r="TQX63" s="46"/>
      <c r="TQY63" s="46"/>
      <c r="TQZ63" s="46"/>
      <c r="TRA63" s="46"/>
      <c r="TRB63" s="46"/>
      <c r="TRC63" s="46"/>
      <c r="TRD63" s="46"/>
      <c r="TRE63" s="46"/>
      <c r="TRF63" s="46"/>
      <c r="TRG63" s="46"/>
      <c r="TRH63" s="46"/>
      <c r="TRI63" s="46"/>
      <c r="TRJ63" s="46"/>
      <c r="TRK63" s="46"/>
      <c r="TRL63" s="46"/>
      <c r="TRM63" s="46"/>
      <c r="TRN63" s="46"/>
      <c r="TRO63" s="46"/>
      <c r="TRP63" s="46"/>
      <c r="TRQ63" s="46"/>
      <c r="TRR63" s="46"/>
      <c r="TRS63" s="46"/>
      <c r="TRT63" s="46"/>
      <c r="TRU63" s="46"/>
      <c r="TRV63" s="46"/>
      <c r="TRW63" s="46"/>
      <c r="TRX63" s="46"/>
      <c r="TRY63" s="46"/>
      <c r="TRZ63" s="46"/>
      <c r="TSA63" s="46"/>
      <c r="TSB63" s="46"/>
      <c r="TSC63" s="46"/>
      <c r="TSD63" s="46"/>
      <c r="TSE63" s="46"/>
      <c r="TSF63" s="46"/>
      <c r="TSG63" s="46"/>
      <c r="TSH63" s="46"/>
      <c r="TSI63" s="46"/>
      <c r="TSJ63" s="46"/>
      <c r="TSK63" s="46"/>
      <c r="TSL63" s="46"/>
      <c r="TSM63" s="46"/>
      <c r="TSN63" s="46"/>
      <c r="TSO63" s="46"/>
      <c r="TSP63" s="46"/>
      <c r="TSQ63" s="46"/>
      <c r="TSR63" s="46"/>
      <c r="TSS63" s="46"/>
      <c r="TST63" s="46"/>
      <c r="TSU63" s="46"/>
      <c r="TSV63" s="46"/>
      <c r="TSW63" s="46"/>
      <c r="TSX63" s="46"/>
      <c r="TSY63" s="46"/>
      <c r="TSZ63" s="46"/>
      <c r="TTA63" s="46"/>
      <c r="TTB63" s="46"/>
      <c r="TTC63" s="46"/>
      <c r="TTD63" s="46"/>
      <c r="TTE63" s="46"/>
      <c r="TTF63" s="46"/>
      <c r="TTG63" s="46"/>
      <c r="TTH63" s="46"/>
      <c r="TTI63" s="46"/>
      <c r="TTJ63" s="46"/>
      <c r="TTK63" s="46"/>
      <c r="TTL63" s="46"/>
      <c r="TTM63" s="46"/>
      <c r="TTN63" s="46"/>
      <c r="TTO63" s="46"/>
      <c r="TTP63" s="46"/>
      <c r="TTQ63" s="46"/>
      <c r="TTR63" s="46"/>
      <c r="TTS63" s="46"/>
      <c r="TTT63" s="46"/>
      <c r="TTU63" s="46"/>
      <c r="TTV63" s="46"/>
      <c r="TTW63" s="46"/>
      <c r="TTX63" s="46"/>
      <c r="TTY63" s="46"/>
      <c r="TTZ63" s="46"/>
      <c r="TUA63" s="46"/>
      <c r="TUB63" s="46"/>
      <c r="TUC63" s="46"/>
      <c r="TUD63" s="46"/>
      <c r="TUE63" s="46"/>
      <c r="TUF63" s="46"/>
      <c r="TUG63" s="46"/>
      <c r="TUH63" s="46"/>
      <c r="TUI63" s="46"/>
      <c r="TUJ63" s="46"/>
      <c r="TUK63" s="46"/>
      <c r="TUL63" s="46"/>
      <c r="TUM63" s="46"/>
      <c r="TUN63" s="46"/>
      <c r="TUO63" s="46"/>
      <c r="TUP63" s="46"/>
      <c r="TUQ63" s="46"/>
      <c r="TUR63" s="46"/>
      <c r="TUS63" s="46"/>
      <c r="TUT63" s="46"/>
      <c r="TUU63" s="46"/>
      <c r="TUV63" s="46"/>
      <c r="TUW63" s="46"/>
      <c r="TUX63" s="46"/>
      <c r="TUY63" s="46"/>
      <c r="TUZ63" s="46"/>
      <c r="TVA63" s="46"/>
      <c r="TVB63" s="46"/>
      <c r="TVC63" s="46"/>
      <c r="TVD63" s="46"/>
      <c r="TVE63" s="46"/>
      <c r="TVF63" s="46"/>
      <c r="TVG63" s="46"/>
      <c r="TVH63" s="46"/>
      <c r="TVI63" s="46"/>
      <c r="TVJ63" s="46"/>
      <c r="TVK63" s="46"/>
      <c r="TVL63" s="46"/>
      <c r="TVM63" s="46"/>
      <c r="TVN63" s="46"/>
      <c r="TVO63" s="46"/>
      <c r="TVP63" s="46"/>
      <c r="TVQ63" s="46"/>
      <c r="TVR63" s="46"/>
      <c r="TVS63" s="46"/>
      <c r="TVT63" s="46"/>
      <c r="TVU63" s="46"/>
      <c r="TVV63" s="46"/>
      <c r="TVW63" s="46"/>
      <c r="TVX63" s="46"/>
      <c r="TVY63" s="46"/>
      <c r="TVZ63" s="46"/>
      <c r="TWA63" s="46"/>
      <c r="TWB63" s="46"/>
      <c r="TWC63" s="46"/>
      <c r="TWD63" s="46"/>
      <c r="TWE63" s="46"/>
      <c r="TWF63" s="46"/>
      <c r="TWG63" s="46"/>
      <c r="TWH63" s="46"/>
      <c r="TWI63" s="46"/>
      <c r="TWJ63" s="46"/>
      <c r="TWK63" s="46"/>
      <c r="TWL63" s="46"/>
      <c r="TWM63" s="46"/>
      <c r="TWN63" s="46"/>
      <c r="TWO63" s="46"/>
      <c r="TWP63" s="46"/>
      <c r="TWQ63" s="46"/>
      <c r="TWR63" s="46"/>
      <c r="TWS63" s="46"/>
      <c r="TWT63" s="46"/>
      <c r="TWU63" s="46"/>
      <c r="TWV63" s="46"/>
      <c r="TWW63" s="46"/>
      <c r="TWX63" s="46"/>
      <c r="TWY63" s="46"/>
      <c r="TWZ63" s="46"/>
      <c r="TXA63" s="46"/>
      <c r="TXB63" s="46"/>
      <c r="TXC63" s="46"/>
      <c r="TXD63" s="46"/>
      <c r="TXE63" s="46"/>
      <c r="TXF63" s="46"/>
      <c r="TXG63" s="46"/>
      <c r="TXH63" s="46"/>
      <c r="TXI63" s="46"/>
      <c r="TXJ63" s="46"/>
      <c r="TXK63" s="46"/>
      <c r="TXL63" s="46"/>
      <c r="TXM63" s="46"/>
      <c r="TXN63" s="46"/>
      <c r="TXO63" s="46"/>
      <c r="TXP63" s="46"/>
      <c r="TXQ63" s="46"/>
      <c r="TXR63" s="46"/>
      <c r="TXS63" s="46"/>
      <c r="TXT63" s="46"/>
      <c r="TXU63" s="46"/>
      <c r="TXV63" s="46"/>
      <c r="TXW63" s="46"/>
      <c r="TXX63" s="46"/>
      <c r="TXY63" s="46"/>
      <c r="TXZ63" s="46"/>
      <c r="TYA63" s="46"/>
      <c r="TYB63" s="46"/>
      <c r="TYC63" s="46"/>
      <c r="TYD63" s="46"/>
      <c r="TYE63" s="46"/>
      <c r="TYF63" s="46"/>
      <c r="TYG63" s="46"/>
      <c r="TYH63" s="46"/>
      <c r="TYI63" s="46"/>
      <c r="TYJ63" s="46"/>
      <c r="TYK63" s="46"/>
      <c r="TYL63" s="46"/>
      <c r="TYM63" s="46"/>
      <c r="TYN63" s="46"/>
      <c r="TYO63" s="46"/>
      <c r="TYP63" s="46"/>
      <c r="TYQ63" s="46"/>
      <c r="TYR63" s="46"/>
      <c r="TYS63" s="46"/>
      <c r="TYT63" s="46"/>
      <c r="TYU63" s="46"/>
      <c r="TYV63" s="46"/>
      <c r="TYW63" s="46"/>
      <c r="TYX63" s="46"/>
      <c r="TYY63" s="46"/>
      <c r="TYZ63" s="46"/>
      <c r="TZA63" s="46"/>
      <c r="TZB63" s="46"/>
      <c r="TZC63" s="46"/>
      <c r="TZD63" s="46"/>
      <c r="TZE63" s="46"/>
      <c r="TZF63" s="46"/>
      <c r="TZG63" s="46"/>
      <c r="TZH63" s="46"/>
      <c r="TZI63" s="46"/>
      <c r="TZJ63" s="46"/>
      <c r="TZK63" s="46"/>
      <c r="TZL63" s="46"/>
      <c r="TZM63" s="46"/>
      <c r="TZN63" s="46"/>
      <c r="TZO63" s="46"/>
      <c r="TZP63" s="46"/>
      <c r="TZQ63" s="46"/>
      <c r="TZR63" s="46"/>
      <c r="TZS63" s="46"/>
      <c r="TZT63" s="46"/>
      <c r="TZU63" s="46"/>
      <c r="TZV63" s="46"/>
      <c r="TZW63" s="46"/>
      <c r="TZX63" s="46"/>
      <c r="TZY63" s="46"/>
      <c r="TZZ63" s="46"/>
      <c r="UAA63" s="46"/>
      <c r="UAB63" s="46"/>
      <c r="UAC63" s="46"/>
      <c r="UAD63" s="46"/>
      <c r="UAE63" s="46"/>
      <c r="UAF63" s="46"/>
      <c r="UAG63" s="46"/>
      <c r="UAH63" s="46"/>
      <c r="UAI63" s="46"/>
      <c r="UAJ63" s="46"/>
      <c r="UAK63" s="46"/>
      <c r="UAL63" s="46"/>
      <c r="UAM63" s="46"/>
      <c r="UAN63" s="46"/>
      <c r="UAO63" s="46"/>
      <c r="UAP63" s="46"/>
      <c r="UAQ63" s="46"/>
      <c r="UAR63" s="46"/>
      <c r="UAS63" s="46"/>
      <c r="UAT63" s="46"/>
      <c r="UAU63" s="46"/>
      <c r="UAV63" s="46"/>
      <c r="UAW63" s="46"/>
      <c r="UAX63" s="46"/>
      <c r="UAY63" s="46"/>
      <c r="UAZ63" s="46"/>
      <c r="UBA63" s="46"/>
      <c r="UBB63" s="46"/>
      <c r="UBC63" s="46"/>
      <c r="UBD63" s="46"/>
      <c r="UBE63" s="46"/>
      <c r="UBF63" s="46"/>
      <c r="UBG63" s="46"/>
      <c r="UBH63" s="46"/>
      <c r="UBI63" s="46"/>
      <c r="UBJ63" s="46"/>
      <c r="UBK63" s="46"/>
      <c r="UBL63" s="46"/>
      <c r="UBM63" s="46"/>
      <c r="UBN63" s="46"/>
      <c r="UBO63" s="46"/>
      <c r="UBP63" s="46"/>
      <c r="UBQ63" s="46"/>
      <c r="UBR63" s="46"/>
      <c r="UBS63" s="46"/>
      <c r="UBT63" s="46"/>
      <c r="UBU63" s="46"/>
      <c r="UBV63" s="46"/>
      <c r="UBW63" s="46"/>
      <c r="UBX63" s="46"/>
      <c r="UBY63" s="46"/>
      <c r="UBZ63" s="46"/>
      <c r="UCA63" s="46"/>
      <c r="UCB63" s="46"/>
      <c r="UCC63" s="46"/>
      <c r="UCD63" s="46"/>
      <c r="UCE63" s="46"/>
      <c r="UCF63" s="46"/>
      <c r="UCG63" s="46"/>
      <c r="UCH63" s="46"/>
      <c r="UCI63" s="46"/>
      <c r="UCJ63" s="46"/>
      <c r="UCK63" s="46"/>
      <c r="UCL63" s="46"/>
      <c r="UCM63" s="46"/>
      <c r="UCN63" s="46"/>
      <c r="UCO63" s="46"/>
      <c r="UCP63" s="46"/>
      <c r="UCQ63" s="46"/>
      <c r="UCR63" s="46"/>
      <c r="UCS63" s="46"/>
      <c r="UCT63" s="46"/>
      <c r="UCU63" s="46"/>
      <c r="UCV63" s="46"/>
      <c r="UCW63" s="46"/>
      <c r="UCX63" s="46"/>
      <c r="UCY63" s="46"/>
      <c r="UCZ63" s="46"/>
      <c r="UDA63" s="46"/>
      <c r="UDB63" s="46"/>
      <c r="UDC63" s="46"/>
      <c r="UDD63" s="46"/>
      <c r="UDE63" s="46"/>
      <c r="UDF63" s="46"/>
      <c r="UDG63" s="46"/>
      <c r="UDH63" s="46"/>
      <c r="UDI63" s="46"/>
      <c r="UDJ63" s="46"/>
      <c r="UDK63" s="46"/>
      <c r="UDL63" s="46"/>
      <c r="UDM63" s="46"/>
      <c r="UDN63" s="46"/>
      <c r="UDO63" s="46"/>
      <c r="UDP63" s="46"/>
      <c r="UDQ63" s="46"/>
      <c r="UDR63" s="46"/>
      <c r="UDS63" s="46"/>
      <c r="UDT63" s="46"/>
      <c r="UDU63" s="46"/>
      <c r="UDV63" s="46"/>
      <c r="UDW63" s="46"/>
      <c r="UDX63" s="46"/>
      <c r="UDY63" s="46"/>
      <c r="UDZ63" s="46"/>
      <c r="UEA63" s="46"/>
      <c r="UEB63" s="46"/>
      <c r="UEC63" s="46"/>
      <c r="UED63" s="46"/>
      <c r="UEE63" s="46"/>
      <c r="UEF63" s="46"/>
      <c r="UEG63" s="46"/>
      <c r="UEH63" s="46"/>
      <c r="UEI63" s="46"/>
      <c r="UEJ63" s="46"/>
      <c r="UEK63" s="46"/>
      <c r="UEL63" s="46"/>
      <c r="UEM63" s="46"/>
      <c r="UEN63" s="46"/>
      <c r="UEO63" s="46"/>
      <c r="UEP63" s="46"/>
      <c r="UEQ63" s="46"/>
      <c r="UER63" s="46"/>
      <c r="UES63" s="46"/>
      <c r="UET63" s="46"/>
      <c r="UEU63" s="46"/>
      <c r="UEV63" s="46"/>
      <c r="UEW63" s="46"/>
      <c r="UEX63" s="46"/>
      <c r="UEY63" s="46"/>
      <c r="UEZ63" s="46"/>
      <c r="UFA63" s="46"/>
      <c r="UFB63" s="46"/>
      <c r="UFC63" s="46"/>
      <c r="UFD63" s="46"/>
      <c r="UFE63" s="46"/>
      <c r="UFF63" s="46"/>
      <c r="UFG63" s="46"/>
      <c r="UFH63" s="46"/>
      <c r="UFI63" s="46"/>
      <c r="UFJ63" s="46"/>
      <c r="UFK63" s="46"/>
      <c r="UFL63" s="46"/>
      <c r="UFM63" s="46"/>
      <c r="UFN63" s="46"/>
      <c r="UFO63" s="46"/>
      <c r="UFP63" s="46"/>
      <c r="UFQ63" s="46"/>
      <c r="UFR63" s="46"/>
      <c r="UFS63" s="46"/>
      <c r="UFT63" s="46"/>
      <c r="UFU63" s="46"/>
      <c r="UFV63" s="46"/>
      <c r="UFW63" s="46"/>
      <c r="UFX63" s="46"/>
      <c r="UFY63" s="46"/>
      <c r="UFZ63" s="46"/>
      <c r="UGA63" s="46"/>
      <c r="UGB63" s="46"/>
      <c r="UGC63" s="46"/>
      <c r="UGD63" s="46"/>
      <c r="UGE63" s="46"/>
      <c r="UGF63" s="46"/>
      <c r="UGG63" s="46"/>
      <c r="UGH63" s="46"/>
      <c r="UGI63" s="46"/>
      <c r="UGJ63" s="46"/>
      <c r="UGK63" s="46"/>
      <c r="UGL63" s="46"/>
      <c r="UGM63" s="46"/>
      <c r="UGN63" s="46"/>
      <c r="UGO63" s="46"/>
      <c r="UGP63" s="46"/>
      <c r="UGQ63" s="46"/>
      <c r="UGR63" s="46"/>
      <c r="UGS63" s="46"/>
      <c r="UGT63" s="46"/>
      <c r="UGU63" s="46"/>
      <c r="UGV63" s="46"/>
      <c r="UGW63" s="46"/>
      <c r="UGX63" s="46"/>
      <c r="UGY63" s="46"/>
      <c r="UGZ63" s="46"/>
      <c r="UHA63" s="46"/>
      <c r="UHB63" s="46"/>
      <c r="UHC63" s="46"/>
      <c r="UHD63" s="46"/>
      <c r="UHE63" s="46"/>
      <c r="UHF63" s="46"/>
      <c r="UHG63" s="46"/>
      <c r="UHH63" s="46"/>
      <c r="UHI63" s="46"/>
      <c r="UHJ63" s="46"/>
      <c r="UHK63" s="46"/>
      <c r="UHL63" s="46"/>
      <c r="UHM63" s="46"/>
      <c r="UHN63" s="46"/>
      <c r="UHO63" s="46"/>
      <c r="UHP63" s="46"/>
      <c r="UHQ63" s="46"/>
      <c r="UHR63" s="46"/>
      <c r="UHS63" s="46"/>
      <c r="UHT63" s="46"/>
      <c r="UHU63" s="46"/>
      <c r="UHV63" s="46"/>
      <c r="UHW63" s="46"/>
      <c r="UHX63" s="46"/>
      <c r="UHY63" s="46"/>
      <c r="UHZ63" s="46"/>
      <c r="UIA63" s="46"/>
      <c r="UIB63" s="46"/>
      <c r="UIC63" s="46"/>
      <c r="UID63" s="46"/>
      <c r="UIE63" s="46"/>
      <c r="UIF63" s="46"/>
      <c r="UIG63" s="46"/>
      <c r="UIH63" s="46"/>
      <c r="UII63" s="46"/>
      <c r="UIJ63" s="46"/>
      <c r="UIK63" s="46"/>
      <c r="UIL63" s="46"/>
      <c r="UIM63" s="46"/>
      <c r="UIN63" s="46"/>
      <c r="UIO63" s="46"/>
      <c r="UIP63" s="46"/>
      <c r="UIQ63" s="46"/>
      <c r="UIR63" s="46"/>
      <c r="UIS63" s="46"/>
      <c r="UIT63" s="46"/>
      <c r="UIU63" s="46"/>
      <c r="UIV63" s="46"/>
      <c r="UIW63" s="46"/>
      <c r="UIX63" s="46"/>
      <c r="UIY63" s="46"/>
      <c r="UIZ63" s="46"/>
      <c r="UJA63" s="46"/>
      <c r="UJB63" s="46"/>
      <c r="UJC63" s="46"/>
      <c r="UJD63" s="46"/>
      <c r="UJE63" s="46"/>
      <c r="UJF63" s="46"/>
      <c r="UJG63" s="46"/>
      <c r="UJH63" s="46"/>
      <c r="UJI63" s="46"/>
      <c r="UJJ63" s="46"/>
      <c r="UJK63" s="46"/>
      <c r="UJL63" s="46"/>
      <c r="UJM63" s="46"/>
      <c r="UJN63" s="46"/>
      <c r="UJO63" s="46"/>
      <c r="UJP63" s="46"/>
      <c r="UJQ63" s="46"/>
      <c r="UJR63" s="46"/>
      <c r="UJS63" s="46"/>
      <c r="UJT63" s="46"/>
      <c r="UJU63" s="46"/>
      <c r="UJV63" s="46"/>
      <c r="UJW63" s="46"/>
      <c r="UJX63" s="46"/>
      <c r="UJY63" s="46"/>
      <c r="UJZ63" s="46"/>
      <c r="UKA63" s="46"/>
      <c r="UKB63" s="46"/>
      <c r="UKC63" s="46"/>
      <c r="UKD63" s="46"/>
      <c r="UKE63" s="46"/>
      <c r="UKF63" s="46"/>
      <c r="UKG63" s="46"/>
      <c r="UKH63" s="46"/>
      <c r="UKI63" s="46"/>
      <c r="UKJ63" s="46"/>
      <c r="UKK63" s="46"/>
      <c r="UKL63" s="46"/>
      <c r="UKM63" s="46"/>
      <c r="UKN63" s="46"/>
      <c r="UKO63" s="46"/>
      <c r="UKP63" s="46"/>
      <c r="UKQ63" s="46"/>
      <c r="UKR63" s="46"/>
      <c r="UKS63" s="46"/>
      <c r="UKT63" s="46"/>
      <c r="UKU63" s="46"/>
      <c r="UKV63" s="46"/>
      <c r="UKW63" s="46"/>
      <c r="UKX63" s="46"/>
      <c r="UKY63" s="46"/>
      <c r="UKZ63" s="46"/>
      <c r="ULA63" s="46"/>
      <c r="ULB63" s="46"/>
      <c r="ULC63" s="46"/>
      <c r="ULD63" s="46"/>
      <c r="ULE63" s="46"/>
      <c r="ULF63" s="46"/>
      <c r="ULG63" s="46"/>
      <c r="ULH63" s="46"/>
      <c r="ULI63" s="46"/>
      <c r="ULJ63" s="46"/>
      <c r="ULK63" s="46"/>
      <c r="ULL63" s="46"/>
      <c r="ULM63" s="46"/>
      <c r="ULN63" s="46"/>
      <c r="ULO63" s="46"/>
      <c r="ULP63" s="46"/>
      <c r="ULQ63" s="46"/>
      <c r="ULR63" s="46"/>
      <c r="ULS63" s="46"/>
      <c r="ULT63" s="46"/>
      <c r="ULU63" s="46"/>
      <c r="ULV63" s="46"/>
      <c r="ULW63" s="46"/>
      <c r="ULX63" s="46"/>
      <c r="ULY63" s="46"/>
      <c r="ULZ63" s="46"/>
      <c r="UMA63" s="46"/>
      <c r="UMB63" s="46"/>
      <c r="UMC63" s="46"/>
      <c r="UMD63" s="46"/>
      <c r="UME63" s="46"/>
      <c r="UMF63" s="46"/>
      <c r="UMG63" s="46"/>
      <c r="UMH63" s="46"/>
      <c r="UMI63" s="46"/>
      <c r="UMJ63" s="46"/>
      <c r="UMK63" s="46"/>
      <c r="UML63" s="46"/>
      <c r="UMM63" s="46"/>
      <c r="UMN63" s="46"/>
      <c r="UMO63" s="46"/>
      <c r="UMP63" s="46"/>
      <c r="UMQ63" s="46"/>
      <c r="UMR63" s="46"/>
      <c r="UMS63" s="46"/>
      <c r="UMT63" s="46"/>
      <c r="UMU63" s="46"/>
      <c r="UMV63" s="46"/>
      <c r="UMW63" s="46"/>
      <c r="UMX63" s="46"/>
      <c r="UMY63" s="46"/>
      <c r="UMZ63" s="46"/>
      <c r="UNA63" s="46"/>
      <c r="UNB63" s="46"/>
      <c r="UNC63" s="46"/>
      <c r="UND63" s="46"/>
      <c r="UNE63" s="46"/>
      <c r="UNF63" s="46"/>
      <c r="UNG63" s="46"/>
      <c r="UNH63" s="46"/>
      <c r="UNI63" s="46"/>
      <c r="UNJ63" s="46"/>
      <c r="UNK63" s="46"/>
      <c r="UNL63" s="46"/>
      <c r="UNM63" s="46"/>
      <c r="UNN63" s="46"/>
      <c r="UNO63" s="46"/>
      <c r="UNP63" s="46"/>
      <c r="UNQ63" s="46"/>
      <c r="UNR63" s="46"/>
      <c r="UNS63" s="46"/>
      <c r="UNT63" s="46"/>
      <c r="UNU63" s="46"/>
      <c r="UNV63" s="46"/>
      <c r="UNW63" s="46"/>
      <c r="UNX63" s="46"/>
      <c r="UNY63" s="46"/>
      <c r="UNZ63" s="46"/>
      <c r="UOA63" s="46"/>
      <c r="UOB63" s="46"/>
      <c r="UOC63" s="46"/>
      <c r="UOD63" s="46"/>
      <c r="UOE63" s="46"/>
      <c r="UOF63" s="46"/>
      <c r="UOG63" s="46"/>
      <c r="UOH63" s="46"/>
      <c r="UOI63" s="46"/>
      <c r="UOJ63" s="46"/>
      <c r="UOK63" s="46"/>
      <c r="UOL63" s="46"/>
      <c r="UOM63" s="46"/>
      <c r="UON63" s="46"/>
      <c r="UOO63" s="46"/>
      <c r="UOP63" s="46"/>
      <c r="UOQ63" s="46"/>
      <c r="UOR63" s="46"/>
      <c r="UOS63" s="46"/>
      <c r="UOT63" s="46"/>
      <c r="UOU63" s="46"/>
      <c r="UOV63" s="46"/>
      <c r="UOW63" s="46"/>
      <c r="UOX63" s="46"/>
      <c r="UOY63" s="46"/>
      <c r="UOZ63" s="46"/>
      <c r="UPA63" s="46"/>
      <c r="UPB63" s="46"/>
      <c r="UPC63" s="46"/>
      <c r="UPD63" s="46"/>
      <c r="UPE63" s="46"/>
      <c r="UPF63" s="46"/>
      <c r="UPG63" s="46"/>
      <c r="UPH63" s="46"/>
      <c r="UPI63" s="46"/>
      <c r="UPJ63" s="46"/>
      <c r="UPK63" s="46"/>
      <c r="UPL63" s="46"/>
      <c r="UPM63" s="46"/>
      <c r="UPN63" s="46"/>
      <c r="UPO63" s="46"/>
      <c r="UPP63" s="46"/>
      <c r="UPQ63" s="46"/>
      <c r="UPR63" s="46"/>
      <c r="UPS63" s="46"/>
      <c r="UPT63" s="46"/>
      <c r="UPU63" s="46"/>
      <c r="UPV63" s="46"/>
      <c r="UPW63" s="46"/>
      <c r="UPX63" s="46"/>
      <c r="UPY63" s="46"/>
      <c r="UPZ63" s="46"/>
      <c r="UQA63" s="46"/>
      <c r="UQB63" s="46"/>
      <c r="UQC63" s="46"/>
      <c r="UQD63" s="46"/>
      <c r="UQE63" s="46"/>
      <c r="UQF63" s="46"/>
      <c r="UQG63" s="46"/>
      <c r="UQH63" s="46"/>
      <c r="UQI63" s="46"/>
      <c r="UQJ63" s="46"/>
      <c r="UQK63" s="46"/>
      <c r="UQL63" s="46"/>
      <c r="UQM63" s="46"/>
      <c r="UQN63" s="46"/>
      <c r="UQO63" s="46"/>
      <c r="UQP63" s="46"/>
      <c r="UQQ63" s="46"/>
      <c r="UQR63" s="46"/>
      <c r="UQS63" s="46"/>
      <c r="UQT63" s="46"/>
      <c r="UQU63" s="46"/>
      <c r="UQV63" s="46"/>
      <c r="UQW63" s="46"/>
      <c r="UQX63" s="46"/>
      <c r="UQY63" s="46"/>
      <c r="UQZ63" s="46"/>
      <c r="URA63" s="46"/>
      <c r="URB63" s="46"/>
      <c r="URC63" s="46"/>
      <c r="URD63" s="46"/>
      <c r="URE63" s="46"/>
      <c r="URF63" s="46"/>
      <c r="URG63" s="46"/>
      <c r="URH63" s="46"/>
      <c r="URI63" s="46"/>
      <c r="URJ63" s="46"/>
      <c r="URK63" s="46"/>
      <c r="URL63" s="46"/>
      <c r="URM63" s="46"/>
      <c r="URN63" s="46"/>
      <c r="URO63" s="46"/>
      <c r="URP63" s="46"/>
      <c r="URQ63" s="46"/>
      <c r="URR63" s="46"/>
      <c r="URS63" s="46"/>
      <c r="URT63" s="46"/>
      <c r="URU63" s="46"/>
      <c r="URV63" s="46"/>
      <c r="URW63" s="46"/>
      <c r="URX63" s="46"/>
      <c r="URY63" s="46"/>
      <c r="URZ63" s="46"/>
      <c r="USA63" s="46"/>
      <c r="USB63" s="46"/>
      <c r="USC63" s="46"/>
      <c r="USD63" s="46"/>
      <c r="USE63" s="46"/>
      <c r="USF63" s="46"/>
      <c r="USG63" s="46"/>
      <c r="USH63" s="46"/>
      <c r="USI63" s="46"/>
      <c r="USJ63" s="46"/>
      <c r="USK63" s="46"/>
      <c r="USL63" s="46"/>
      <c r="USM63" s="46"/>
      <c r="USN63" s="46"/>
      <c r="USO63" s="46"/>
      <c r="USP63" s="46"/>
      <c r="USQ63" s="46"/>
      <c r="USR63" s="46"/>
      <c r="USS63" s="46"/>
      <c r="UST63" s="46"/>
      <c r="USU63" s="46"/>
      <c r="USV63" s="46"/>
      <c r="USW63" s="46"/>
      <c r="USX63" s="46"/>
      <c r="USY63" s="46"/>
      <c r="USZ63" s="46"/>
      <c r="UTA63" s="46"/>
      <c r="UTB63" s="46"/>
      <c r="UTC63" s="46"/>
      <c r="UTD63" s="46"/>
      <c r="UTE63" s="46"/>
      <c r="UTF63" s="46"/>
      <c r="UTG63" s="46"/>
      <c r="UTH63" s="46"/>
      <c r="UTI63" s="46"/>
      <c r="UTJ63" s="46"/>
      <c r="UTK63" s="46"/>
      <c r="UTL63" s="46"/>
      <c r="UTM63" s="46"/>
      <c r="UTN63" s="46"/>
      <c r="UTO63" s="46"/>
      <c r="UTP63" s="46"/>
      <c r="UTQ63" s="46"/>
      <c r="UTR63" s="46"/>
      <c r="UTS63" s="46"/>
      <c r="UTT63" s="46"/>
      <c r="UTU63" s="46"/>
      <c r="UTV63" s="46"/>
      <c r="UTW63" s="46"/>
      <c r="UTX63" s="46"/>
      <c r="UTY63" s="46"/>
      <c r="UTZ63" s="46"/>
      <c r="UUA63" s="46"/>
      <c r="UUB63" s="46"/>
      <c r="UUC63" s="46"/>
      <c r="UUD63" s="46"/>
      <c r="UUE63" s="46"/>
      <c r="UUF63" s="46"/>
      <c r="UUG63" s="46"/>
      <c r="UUH63" s="46"/>
      <c r="UUI63" s="46"/>
      <c r="UUJ63" s="46"/>
      <c r="UUK63" s="46"/>
      <c r="UUL63" s="46"/>
      <c r="UUM63" s="46"/>
      <c r="UUN63" s="46"/>
      <c r="UUO63" s="46"/>
      <c r="UUP63" s="46"/>
      <c r="UUQ63" s="46"/>
      <c r="UUR63" s="46"/>
      <c r="UUS63" s="46"/>
      <c r="UUT63" s="46"/>
      <c r="UUU63" s="46"/>
      <c r="UUV63" s="46"/>
      <c r="UUW63" s="46"/>
      <c r="UUX63" s="46"/>
      <c r="UUY63" s="46"/>
      <c r="UUZ63" s="46"/>
      <c r="UVA63" s="46"/>
      <c r="UVB63" s="46"/>
      <c r="UVC63" s="46"/>
      <c r="UVD63" s="46"/>
      <c r="UVE63" s="46"/>
      <c r="UVF63" s="46"/>
      <c r="UVG63" s="46"/>
      <c r="UVH63" s="46"/>
      <c r="UVI63" s="46"/>
      <c r="UVJ63" s="46"/>
      <c r="UVK63" s="46"/>
      <c r="UVL63" s="46"/>
      <c r="UVM63" s="46"/>
      <c r="UVN63" s="46"/>
      <c r="UVO63" s="46"/>
      <c r="UVP63" s="46"/>
      <c r="UVQ63" s="46"/>
      <c r="UVR63" s="46"/>
      <c r="UVS63" s="46"/>
      <c r="UVT63" s="46"/>
      <c r="UVU63" s="46"/>
      <c r="UVV63" s="46"/>
      <c r="UVW63" s="46"/>
      <c r="UVX63" s="46"/>
      <c r="UVY63" s="46"/>
      <c r="UVZ63" s="46"/>
      <c r="UWA63" s="46"/>
      <c r="UWB63" s="46"/>
      <c r="UWC63" s="46"/>
      <c r="UWD63" s="46"/>
      <c r="UWE63" s="46"/>
      <c r="UWF63" s="46"/>
      <c r="UWG63" s="46"/>
      <c r="UWH63" s="46"/>
      <c r="UWI63" s="46"/>
      <c r="UWJ63" s="46"/>
      <c r="UWK63" s="46"/>
      <c r="UWL63" s="46"/>
      <c r="UWM63" s="46"/>
      <c r="UWN63" s="46"/>
      <c r="UWO63" s="46"/>
      <c r="UWP63" s="46"/>
      <c r="UWQ63" s="46"/>
      <c r="UWR63" s="46"/>
      <c r="UWS63" s="46"/>
      <c r="UWT63" s="46"/>
      <c r="UWU63" s="46"/>
      <c r="UWV63" s="46"/>
      <c r="UWW63" s="46"/>
      <c r="UWX63" s="46"/>
      <c r="UWY63" s="46"/>
      <c r="UWZ63" s="46"/>
      <c r="UXA63" s="46"/>
      <c r="UXB63" s="46"/>
      <c r="UXC63" s="46"/>
      <c r="UXD63" s="46"/>
      <c r="UXE63" s="46"/>
      <c r="UXF63" s="46"/>
      <c r="UXG63" s="46"/>
      <c r="UXH63" s="46"/>
      <c r="UXI63" s="46"/>
      <c r="UXJ63" s="46"/>
      <c r="UXK63" s="46"/>
      <c r="UXL63" s="46"/>
      <c r="UXM63" s="46"/>
      <c r="UXN63" s="46"/>
      <c r="UXO63" s="46"/>
      <c r="UXP63" s="46"/>
      <c r="UXQ63" s="46"/>
      <c r="UXR63" s="46"/>
      <c r="UXS63" s="46"/>
      <c r="UXT63" s="46"/>
      <c r="UXU63" s="46"/>
      <c r="UXV63" s="46"/>
      <c r="UXW63" s="46"/>
      <c r="UXX63" s="46"/>
      <c r="UXY63" s="46"/>
      <c r="UXZ63" s="46"/>
      <c r="UYA63" s="46"/>
      <c r="UYB63" s="46"/>
      <c r="UYC63" s="46"/>
      <c r="UYD63" s="46"/>
      <c r="UYE63" s="46"/>
      <c r="UYF63" s="46"/>
      <c r="UYG63" s="46"/>
      <c r="UYH63" s="46"/>
      <c r="UYI63" s="46"/>
      <c r="UYJ63" s="46"/>
      <c r="UYK63" s="46"/>
      <c r="UYL63" s="46"/>
      <c r="UYM63" s="46"/>
      <c r="UYN63" s="46"/>
      <c r="UYO63" s="46"/>
      <c r="UYP63" s="46"/>
      <c r="UYQ63" s="46"/>
      <c r="UYR63" s="46"/>
      <c r="UYS63" s="46"/>
      <c r="UYT63" s="46"/>
      <c r="UYU63" s="46"/>
      <c r="UYV63" s="46"/>
      <c r="UYW63" s="46"/>
      <c r="UYX63" s="46"/>
      <c r="UYY63" s="46"/>
      <c r="UYZ63" s="46"/>
      <c r="UZA63" s="46"/>
      <c r="UZB63" s="46"/>
      <c r="UZC63" s="46"/>
      <c r="UZD63" s="46"/>
      <c r="UZE63" s="46"/>
      <c r="UZF63" s="46"/>
      <c r="UZG63" s="46"/>
      <c r="UZH63" s="46"/>
      <c r="UZI63" s="46"/>
      <c r="UZJ63" s="46"/>
      <c r="UZK63" s="46"/>
      <c r="UZL63" s="46"/>
      <c r="UZM63" s="46"/>
      <c r="UZN63" s="46"/>
      <c r="UZO63" s="46"/>
      <c r="UZP63" s="46"/>
      <c r="UZQ63" s="46"/>
      <c r="UZR63" s="46"/>
      <c r="UZS63" s="46"/>
      <c r="UZT63" s="46"/>
      <c r="UZU63" s="46"/>
      <c r="UZV63" s="46"/>
      <c r="UZW63" s="46"/>
      <c r="UZX63" s="46"/>
      <c r="UZY63" s="46"/>
      <c r="UZZ63" s="46"/>
      <c r="VAA63" s="46"/>
      <c r="VAB63" s="46"/>
      <c r="VAC63" s="46"/>
      <c r="VAD63" s="46"/>
      <c r="VAE63" s="46"/>
      <c r="VAF63" s="46"/>
      <c r="VAG63" s="46"/>
      <c r="VAH63" s="46"/>
      <c r="VAI63" s="46"/>
      <c r="VAJ63" s="46"/>
      <c r="VAK63" s="46"/>
      <c r="VAL63" s="46"/>
      <c r="VAM63" s="46"/>
      <c r="VAN63" s="46"/>
      <c r="VAO63" s="46"/>
      <c r="VAP63" s="46"/>
      <c r="VAQ63" s="46"/>
      <c r="VAR63" s="46"/>
      <c r="VAS63" s="46"/>
      <c r="VAT63" s="46"/>
      <c r="VAU63" s="46"/>
      <c r="VAV63" s="46"/>
      <c r="VAW63" s="46"/>
      <c r="VAX63" s="46"/>
      <c r="VAY63" s="46"/>
      <c r="VAZ63" s="46"/>
      <c r="VBA63" s="46"/>
      <c r="VBB63" s="46"/>
      <c r="VBC63" s="46"/>
      <c r="VBD63" s="46"/>
      <c r="VBE63" s="46"/>
      <c r="VBF63" s="46"/>
      <c r="VBG63" s="46"/>
      <c r="VBH63" s="46"/>
      <c r="VBI63" s="46"/>
      <c r="VBJ63" s="46"/>
      <c r="VBK63" s="46"/>
      <c r="VBL63" s="46"/>
      <c r="VBM63" s="46"/>
      <c r="VBN63" s="46"/>
      <c r="VBO63" s="46"/>
      <c r="VBP63" s="46"/>
      <c r="VBQ63" s="46"/>
      <c r="VBR63" s="46"/>
      <c r="VBS63" s="46"/>
      <c r="VBT63" s="46"/>
      <c r="VBU63" s="46"/>
      <c r="VBV63" s="46"/>
      <c r="VBW63" s="46"/>
      <c r="VBX63" s="46"/>
      <c r="VBY63" s="46"/>
      <c r="VBZ63" s="46"/>
      <c r="VCA63" s="46"/>
      <c r="VCB63" s="46"/>
      <c r="VCC63" s="46"/>
      <c r="VCD63" s="46"/>
      <c r="VCE63" s="46"/>
      <c r="VCF63" s="46"/>
      <c r="VCG63" s="46"/>
      <c r="VCH63" s="46"/>
      <c r="VCI63" s="46"/>
      <c r="VCJ63" s="46"/>
      <c r="VCK63" s="46"/>
      <c r="VCL63" s="46"/>
      <c r="VCM63" s="46"/>
      <c r="VCN63" s="46"/>
      <c r="VCO63" s="46"/>
      <c r="VCP63" s="46"/>
      <c r="VCQ63" s="46"/>
      <c r="VCR63" s="46"/>
      <c r="VCS63" s="46"/>
      <c r="VCT63" s="46"/>
      <c r="VCU63" s="46"/>
      <c r="VCV63" s="46"/>
      <c r="VCW63" s="46"/>
      <c r="VCX63" s="46"/>
      <c r="VCY63" s="46"/>
      <c r="VCZ63" s="46"/>
      <c r="VDA63" s="46"/>
      <c r="VDB63" s="46"/>
      <c r="VDC63" s="46"/>
      <c r="VDD63" s="46"/>
      <c r="VDE63" s="46"/>
      <c r="VDF63" s="46"/>
      <c r="VDG63" s="46"/>
      <c r="VDH63" s="46"/>
      <c r="VDI63" s="46"/>
      <c r="VDJ63" s="46"/>
      <c r="VDK63" s="46"/>
      <c r="VDL63" s="46"/>
      <c r="VDM63" s="46"/>
      <c r="VDN63" s="46"/>
      <c r="VDO63" s="46"/>
      <c r="VDP63" s="46"/>
      <c r="VDQ63" s="46"/>
      <c r="VDR63" s="46"/>
      <c r="VDS63" s="46"/>
      <c r="VDT63" s="46"/>
      <c r="VDU63" s="46"/>
      <c r="VDV63" s="46"/>
      <c r="VDW63" s="46"/>
      <c r="VDX63" s="46"/>
      <c r="VDY63" s="46"/>
      <c r="VDZ63" s="46"/>
      <c r="VEA63" s="46"/>
      <c r="VEB63" s="46"/>
      <c r="VEC63" s="46"/>
      <c r="VED63" s="46"/>
      <c r="VEE63" s="46"/>
      <c r="VEF63" s="46"/>
      <c r="VEG63" s="46"/>
      <c r="VEH63" s="46"/>
      <c r="VEI63" s="46"/>
      <c r="VEJ63" s="46"/>
      <c r="VEK63" s="46"/>
      <c r="VEL63" s="46"/>
      <c r="VEM63" s="46"/>
      <c r="VEN63" s="46"/>
      <c r="VEO63" s="46"/>
      <c r="VEP63" s="46"/>
      <c r="VEQ63" s="46"/>
      <c r="VER63" s="46"/>
      <c r="VES63" s="46"/>
      <c r="VET63" s="46"/>
      <c r="VEU63" s="46"/>
      <c r="VEV63" s="46"/>
      <c r="VEW63" s="46"/>
      <c r="VEX63" s="46"/>
      <c r="VEY63" s="46"/>
      <c r="VEZ63" s="46"/>
      <c r="VFA63" s="46"/>
      <c r="VFB63" s="46"/>
      <c r="VFC63" s="46"/>
      <c r="VFD63" s="46"/>
      <c r="VFE63" s="46"/>
      <c r="VFF63" s="46"/>
      <c r="VFG63" s="46"/>
      <c r="VFH63" s="46"/>
      <c r="VFI63" s="46"/>
      <c r="VFJ63" s="46"/>
      <c r="VFK63" s="46"/>
      <c r="VFL63" s="46"/>
      <c r="VFM63" s="46"/>
      <c r="VFN63" s="46"/>
      <c r="VFO63" s="46"/>
      <c r="VFP63" s="46"/>
      <c r="VFQ63" s="46"/>
      <c r="VFR63" s="46"/>
      <c r="VFS63" s="46"/>
      <c r="VFT63" s="46"/>
      <c r="VFU63" s="46"/>
      <c r="VFV63" s="46"/>
      <c r="VFW63" s="46"/>
      <c r="VFX63" s="46"/>
      <c r="VFY63" s="46"/>
      <c r="VFZ63" s="46"/>
      <c r="VGA63" s="46"/>
      <c r="VGB63" s="46"/>
      <c r="VGC63" s="46"/>
      <c r="VGD63" s="46"/>
      <c r="VGE63" s="46"/>
      <c r="VGF63" s="46"/>
      <c r="VGG63" s="46"/>
      <c r="VGH63" s="46"/>
      <c r="VGI63" s="46"/>
      <c r="VGJ63" s="46"/>
      <c r="VGK63" s="46"/>
      <c r="VGL63" s="46"/>
      <c r="VGM63" s="46"/>
      <c r="VGN63" s="46"/>
      <c r="VGO63" s="46"/>
      <c r="VGP63" s="46"/>
      <c r="VGQ63" s="46"/>
      <c r="VGR63" s="46"/>
      <c r="VGS63" s="46"/>
      <c r="VGT63" s="46"/>
      <c r="VGU63" s="46"/>
      <c r="VGV63" s="46"/>
      <c r="VGW63" s="46"/>
      <c r="VGX63" s="46"/>
      <c r="VGY63" s="46"/>
      <c r="VGZ63" s="46"/>
      <c r="VHA63" s="46"/>
      <c r="VHB63" s="46"/>
      <c r="VHC63" s="46"/>
      <c r="VHD63" s="46"/>
      <c r="VHE63" s="46"/>
      <c r="VHF63" s="46"/>
      <c r="VHG63" s="46"/>
      <c r="VHH63" s="46"/>
      <c r="VHI63" s="46"/>
      <c r="VHJ63" s="46"/>
      <c r="VHK63" s="46"/>
      <c r="VHL63" s="46"/>
      <c r="VHM63" s="46"/>
      <c r="VHN63" s="46"/>
      <c r="VHO63" s="46"/>
      <c r="VHP63" s="46"/>
      <c r="VHQ63" s="46"/>
      <c r="VHR63" s="46"/>
      <c r="VHS63" s="46"/>
      <c r="VHT63" s="46"/>
      <c r="VHU63" s="46"/>
      <c r="VHV63" s="46"/>
      <c r="VHW63" s="46"/>
      <c r="VHX63" s="46"/>
      <c r="VHY63" s="46"/>
      <c r="VHZ63" s="46"/>
      <c r="VIA63" s="46"/>
      <c r="VIB63" s="46"/>
      <c r="VIC63" s="46"/>
      <c r="VID63" s="46"/>
      <c r="VIE63" s="46"/>
      <c r="VIF63" s="46"/>
      <c r="VIG63" s="46"/>
      <c r="VIH63" s="46"/>
      <c r="VII63" s="46"/>
      <c r="VIJ63" s="46"/>
      <c r="VIK63" s="46"/>
      <c r="VIL63" s="46"/>
      <c r="VIM63" s="46"/>
      <c r="VIN63" s="46"/>
      <c r="VIO63" s="46"/>
      <c r="VIP63" s="46"/>
      <c r="VIQ63" s="46"/>
      <c r="VIR63" s="46"/>
      <c r="VIS63" s="46"/>
      <c r="VIT63" s="46"/>
      <c r="VIU63" s="46"/>
      <c r="VIV63" s="46"/>
      <c r="VIW63" s="46"/>
      <c r="VIX63" s="46"/>
      <c r="VIY63" s="46"/>
      <c r="VIZ63" s="46"/>
      <c r="VJA63" s="46"/>
      <c r="VJB63" s="46"/>
      <c r="VJC63" s="46"/>
      <c r="VJD63" s="46"/>
      <c r="VJE63" s="46"/>
      <c r="VJF63" s="46"/>
      <c r="VJG63" s="46"/>
      <c r="VJH63" s="46"/>
      <c r="VJI63" s="46"/>
      <c r="VJJ63" s="46"/>
      <c r="VJK63" s="46"/>
      <c r="VJL63" s="46"/>
      <c r="VJM63" s="46"/>
      <c r="VJN63" s="46"/>
      <c r="VJO63" s="46"/>
      <c r="VJP63" s="46"/>
      <c r="VJQ63" s="46"/>
      <c r="VJR63" s="46"/>
      <c r="VJS63" s="46"/>
      <c r="VJT63" s="46"/>
      <c r="VJU63" s="46"/>
      <c r="VJV63" s="46"/>
      <c r="VJW63" s="46"/>
      <c r="VJX63" s="46"/>
      <c r="VJY63" s="46"/>
      <c r="VJZ63" s="46"/>
      <c r="VKA63" s="46"/>
      <c r="VKB63" s="46"/>
      <c r="VKC63" s="46"/>
      <c r="VKD63" s="46"/>
      <c r="VKE63" s="46"/>
      <c r="VKF63" s="46"/>
      <c r="VKG63" s="46"/>
      <c r="VKH63" s="46"/>
      <c r="VKI63" s="46"/>
      <c r="VKJ63" s="46"/>
      <c r="VKK63" s="46"/>
      <c r="VKL63" s="46"/>
      <c r="VKM63" s="46"/>
      <c r="VKN63" s="46"/>
      <c r="VKO63" s="46"/>
      <c r="VKP63" s="46"/>
      <c r="VKQ63" s="46"/>
      <c r="VKR63" s="46"/>
      <c r="VKS63" s="46"/>
      <c r="VKT63" s="46"/>
      <c r="VKU63" s="46"/>
      <c r="VKV63" s="46"/>
      <c r="VKW63" s="46"/>
      <c r="VKX63" s="46"/>
      <c r="VKY63" s="46"/>
      <c r="VKZ63" s="46"/>
      <c r="VLA63" s="46"/>
      <c r="VLB63" s="46"/>
      <c r="VLC63" s="46"/>
      <c r="VLD63" s="46"/>
      <c r="VLE63" s="46"/>
      <c r="VLF63" s="46"/>
      <c r="VLG63" s="46"/>
      <c r="VLH63" s="46"/>
      <c r="VLI63" s="46"/>
      <c r="VLJ63" s="46"/>
      <c r="VLK63" s="46"/>
      <c r="VLL63" s="46"/>
      <c r="VLM63" s="46"/>
      <c r="VLN63" s="46"/>
      <c r="VLO63" s="46"/>
      <c r="VLP63" s="46"/>
      <c r="VLQ63" s="46"/>
      <c r="VLR63" s="46"/>
      <c r="VLS63" s="46"/>
      <c r="VLT63" s="46"/>
      <c r="VLU63" s="46"/>
      <c r="VLV63" s="46"/>
      <c r="VLW63" s="46"/>
      <c r="VLX63" s="46"/>
      <c r="VLY63" s="46"/>
      <c r="VLZ63" s="46"/>
      <c r="VMA63" s="46"/>
      <c r="VMB63" s="46"/>
      <c r="VMC63" s="46"/>
      <c r="VMD63" s="46"/>
      <c r="VME63" s="46"/>
      <c r="VMF63" s="46"/>
      <c r="VMG63" s="46"/>
      <c r="VMH63" s="46"/>
      <c r="VMI63" s="46"/>
      <c r="VMJ63" s="46"/>
      <c r="VMK63" s="46"/>
      <c r="VML63" s="46"/>
      <c r="VMM63" s="46"/>
      <c r="VMN63" s="46"/>
      <c r="VMO63" s="46"/>
      <c r="VMP63" s="46"/>
      <c r="VMQ63" s="46"/>
      <c r="VMR63" s="46"/>
      <c r="VMS63" s="46"/>
      <c r="VMT63" s="46"/>
      <c r="VMU63" s="46"/>
      <c r="VMV63" s="46"/>
      <c r="VMW63" s="46"/>
      <c r="VMX63" s="46"/>
      <c r="VMY63" s="46"/>
      <c r="VMZ63" s="46"/>
      <c r="VNA63" s="46"/>
      <c r="VNB63" s="46"/>
      <c r="VNC63" s="46"/>
      <c r="VND63" s="46"/>
      <c r="VNE63" s="46"/>
      <c r="VNF63" s="46"/>
      <c r="VNG63" s="46"/>
      <c r="VNH63" s="46"/>
      <c r="VNI63" s="46"/>
      <c r="VNJ63" s="46"/>
      <c r="VNK63" s="46"/>
      <c r="VNL63" s="46"/>
      <c r="VNM63" s="46"/>
      <c r="VNN63" s="46"/>
      <c r="VNO63" s="46"/>
      <c r="VNP63" s="46"/>
      <c r="VNQ63" s="46"/>
      <c r="VNR63" s="46"/>
      <c r="VNS63" s="46"/>
      <c r="VNT63" s="46"/>
      <c r="VNU63" s="46"/>
      <c r="VNV63" s="46"/>
      <c r="VNW63" s="46"/>
      <c r="VNX63" s="46"/>
      <c r="VNY63" s="46"/>
      <c r="VNZ63" s="46"/>
      <c r="VOA63" s="46"/>
      <c r="VOB63" s="46"/>
      <c r="VOC63" s="46"/>
      <c r="VOD63" s="46"/>
      <c r="VOE63" s="46"/>
      <c r="VOF63" s="46"/>
      <c r="VOG63" s="46"/>
      <c r="VOH63" s="46"/>
      <c r="VOI63" s="46"/>
      <c r="VOJ63" s="46"/>
      <c r="VOK63" s="46"/>
      <c r="VOL63" s="46"/>
      <c r="VOM63" s="46"/>
      <c r="VON63" s="46"/>
      <c r="VOO63" s="46"/>
      <c r="VOP63" s="46"/>
      <c r="VOQ63" s="46"/>
      <c r="VOR63" s="46"/>
      <c r="VOS63" s="46"/>
      <c r="VOT63" s="46"/>
      <c r="VOU63" s="46"/>
      <c r="VOV63" s="46"/>
      <c r="VOW63" s="46"/>
      <c r="VOX63" s="46"/>
      <c r="VOY63" s="46"/>
      <c r="VOZ63" s="46"/>
      <c r="VPA63" s="46"/>
      <c r="VPB63" s="46"/>
      <c r="VPC63" s="46"/>
      <c r="VPD63" s="46"/>
      <c r="VPE63" s="46"/>
      <c r="VPF63" s="46"/>
      <c r="VPG63" s="46"/>
      <c r="VPH63" s="46"/>
      <c r="VPI63" s="46"/>
      <c r="VPJ63" s="46"/>
      <c r="VPK63" s="46"/>
      <c r="VPL63" s="46"/>
      <c r="VPM63" s="46"/>
      <c r="VPN63" s="46"/>
      <c r="VPO63" s="46"/>
      <c r="VPP63" s="46"/>
      <c r="VPQ63" s="46"/>
      <c r="VPR63" s="46"/>
      <c r="VPS63" s="46"/>
      <c r="VPT63" s="46"/>
      <c r="VPU63" s="46"/>
      <c r="VPV63" s="46"/>
      <c r="VPW63" s="46"/>
      <c r="VPX63" s="46"/>
      <c r="VPY63" s="46"/>
      <c r="VPZ63" s="46"/>
      <c r="VQA63" s="46"/>
      <c r="VQB63" s="46"/>
      <c r="VQC63" s="46"/>
      <c r="VQD63" s="46"/>
      <c r="VQE63" s="46"/>
      <c r="VQF63" s="46"/>
      <c r="VQG63" s="46"/>
      <c r="VQH63" s="46"/>
      <c r="VQI63" s="46"/>
      <c r="VQJ63" s="46"/>
      <c r="VQK63" s="46"/>
      <c r="VQL63" s="46"/>
      <c r="VQM63" s="46"/>
      <c r="VQN63" s="46"/>
      <c r="VQO63" s="46"/>
      <c r="VQP63" s="46"/>
      <c r="VQQ63" s="46"/>
      <c r="VQR63" s="46"/>
      <c r="VQS63" s="46"/>
      <c r="VQT63" s="46"/>
      <c r="VQU63" s="46"/>
      <c r="VQV63" s="46"/>
      <c r="VQW63" s="46"/>
      <c r="VQX63" s="46"/>
      <c r="VQY63" s="46"/>
      <c r="VQZ63" s="46"/>
      <c r="VRA63" s="46"/>
      <c r="VRB63" s="46"/>
      <c r="VRC63" s="46"/>
      <c r="VRD63" s="46"/>
      <c r="VRE63" s="46"/>
      <c r="VRF63" s="46"/>
      <c r="VRG63" s="46"/>
      <c r="VRH63" s="46"/>
      <c r="VRI63" s="46"/>
      <c r="VRJ63" s="46"/>
      <c r="VRK63" s="46"/>
      <c r="VRL63" s="46"/>
      <c r="VRM63" s="46"/>
      <c r="VRN63" s="46"/>
      <c r="VRO63" s="46"/>
      <c r="VRP63" s="46"/>
      <c r="VRQ63" s="46"/>
      <c r="VRR63" s="46"/>
      <c r="VRS63" s="46"/>
      <c r="VRT63" s="46"/>
      <c r="VRU63" s="46"/>
      <c r="VRV63" s="46"/>
      <c r="VRW63" s="46"/>
      <c r="VRX63" s="46"/>
      <c r="VRY63" s="46"/>
      <c r="VRZ63" s="46"/>
      <c r="VSA63" s="46"/>
      <c r="VSB63" s="46"/>
      <c r="VSC63" s="46"/>
      <c r="VSD63" s="46"/>
      <c r="VSE63" s="46"/>
      <c r="VSF63" s="46"/>
      <c r="VSG63" s="46"/>
      <c r="VSH63" s="46"/>
      <c r="VSI63" s="46"/>
      <c r="VSJ63" s="46"/>
      <c r="VSK63" s="46"/>
      <c r="VSL63" s="46"/>
      <c r="VSM63" s="46"/>
      <c r="VSN63" s="46"/>
      <c r="VSO63" s="46"/>
      <c r="VSP63" s="46"/>
      <c r="VSQ63" s="46"/>
      <c r="VSR63" s="46"/>
      <c r="VSS63" s="46"/>
      <c r="VST63" s="46"/>
      <c r="VSU63" s="46"/>
      <c r="VSV63" s="46"/>
      <c r="VSW63" s="46"/>
      <c r="VSX63" s="46"/>
      <c r="VSY63" s="46"/>
      <c r="VSZ63" s="46"/>
      <c r="VTA63" s="46"/>
      <c r="VTB63" s="46"/>
      <c r="VTC63" s="46"/>
      <c r="VTD63" s="46"/>
      <c r="VTE63" s="46"/>
      <c r="VTF63" s="46"/>
      <c r="VTG63" s="46"/>
      <c r="VTH63" s="46"/>
      <c r="VTI63" s="46"/>
      <c r="VTJ63" s="46"/>
      <c r="VTK63" s="46"/>
      <c r="VTL63" s="46"/>
      <c r="VTM63" s="46"/>
      <c r="VTN63" s="46"/>
      <c r="VTO63" s="46"/>
      <c r="VTP63" s="46"/>
      <c r="VTQ63" s="46"/>
      <c r="VTR63" s="46"/>
      <c r="VTS63" s="46"/>
      <c r="VTT63" s="46"/>
      <c r="VTU63" s="46"/>
      <c r="VTV63" s="46"/>
      <c r="VTW63" s="46"/>
      <c r="VTX63" s="46"/>
      <c r="VTY63" s="46"/>
      <c r="VTZ63" s="46"/>
      <c r="VUA63" s="46"/>
      <c r="VUB63" s="46"/>
      <c r="VUC63" s="46"/>
      <c r="VUD63" s="46"/>
      <c r="VUE63" s="46"/>
      <c r="VUF63" s="46"/>
      <c r="VUG63" s="46"/>
      <c r="VUH63" s="46"/>
      <c r="VUI63" s="46"/>
      <c r="VUJ63" s="46"/>
      <c r="VUK63" s="46"/>
      <c r="VUL63" s="46"/>
      <c r="VUM63" s="46"/>
      <c r="VUN63" s="46"/>
      <c r="VUO63" s="46"/>
      <c r="VUP63" s="46"/>
      <c r="VUQ63" s="46"/>
      <c r="VUR63" s="46"/>
      <c r="VUS63" s="46"/>
      <c r="VUT63" s="46"/>
      <c r="VUU63" s="46"/>
      <c r="VUV63" s="46"/>
      <c r="VUW63" s="46"/>
      <c r="VUX63" s="46"/>
      <c r="VUY63" s="46"/>
      <c r="VUZ63" s="46"/>
      <c r="VVA63" s="46"/>
      <c r="VVB63" s="46"/>
      <c r="VVC63" s="46"/>
      <c r="VVD63" s="46"/>
      <c r="VVE63" s="46"/>
      <c r="VVF63" s="46"/>
      <c r="VVG63" s="46"/>
      <c r="VVH63" s="46"/>
      <c r="VVI63" s="46"/>
      <c r="VVJ63" s="46"/>
      <c r="VVK63" s="46"/>
      <c r="VVL63" s="46"/>
      <c r="VVM63" s="46"/>
      <c r="VVN63" s="46"/>
      <c r="VVO63" s="46"/>
      <c r="VVP63" s="46"/>
      <c r="VVQ63" s="46"/>
      <c r="VVR63" s="46"/>
      <c r="VVS63" s="46"/>
      <c r="VVT63" s="46"/>
      <c r="VVU63" s="46"/>
      <c r="VVV63" s="46"/>
      <c r="VVW63" s="46"/>
      <c r="VVX63" s="46"/>
      <c r="VVY63" s="46"/>
      <c r="VVZ63" s="46"/>
      <c r="VWA63" s="46"/>
      <c r="VWB63" s="46"/>
      <c r="VWC63" s="46"/>
      <c r="VWD63" s="46"/>
      <c r="VWE63" s="46"/>
      <c r="VWF63" s="46"/>
      <c r="VWG63" s="46"/>
      <c r="VWH63" s="46"/>
      <c r="VWI63" s="46"/>
      <c r="VWJ63" s="46"/>
      <c r="VWK63" s="46"/>
      <c r="VWL63" s="46"/>
      <c r="VWM63" s="46"/>
      <c r="VWN63" s="46"/>
      <c r="VWO63" s="46"/>
      <c r="VWP63" s="46"/>
      <c r="VWQ63" s="46"/>
      <c r="VWR63" s="46"/>
      <c r="VWS63" s="46"/>
      <c r="VWT63" s="46"/>
      <c r="VWU63" s="46"/>
      <c r="VWV63" s="46"/>
      <c r="VWW63" s="46"/>
      <c r="VWX63" s="46"/>
      <c r="VWY63" s="46"/>
      <c r="VWZ63" s="46"/>
      <c r="VXA63" s="46"/>
      <c r="VXB63" s="46"/>
      <c r="VXC63" s="46"/>
      <c r="VXD63" s="46"/>
      <c r="VXE63" s="46"/>
      <c r="VXF63" s="46"/>
      <c r="VXG63" s="46"/>
      <c r="VXH63" s="46"/>
      <c r="VXI63" s="46"/>
      <c r="VXJ63" s="46"/>
      <c r="VXK63" s="46"/>
      <c r="VXL63" s="46"/>
      <c r="VXM63" s="46"/>
      <c r="VXN63" s="46"/>
      <c r="VXO63" s="46"/>
      <c r="VXP63" s="46"/>
      <c r="VXQ63" s="46"/>
      <c r="VXR63" s="46"/>
      <c r="VXS63" s="46"/>
      <c r="VXT63" s="46"/>
      <c r="VXU63" s="46"/>
      <c r="VXV63" s="46"/>
      <c r="VXW63" s="46"/>
      <c r="VXX63" s="46"/>
      <c r="VXY63" s="46"/>
      <c r="VXZ63" s="46"/>
      <c r="VYA63" s="46"/>
      <c r="VYB63" s="46"/>
      <c r="VYC63" s="46"/>
      <c r="VYD63" s="46"/>
      <c r="VYE63" s="46"/>
      <c r="VYF63" s="46"/>
      <c r="VYG63" s="46"/>
      <c r="VYH63" s="46"/>
      <c r="VYI63" s="46"/>
      <c r="VYJ63" s="46"/>
      <c r="VYK63" s="46"/>
      <c r="VYL63" s="46"/>
      <c r="VYM63" s="46"/>
      <c r="VYN63" s="46"/>
      <c r="VYO63" s="46"/>
      <c r="VYP63" s="46"/>
      <c r="VYQ63" s="46"/>
      <c r="VYR63" s="46"/>
      <c r="VYS63" s="46"/>
      <c r="VYT63" s="46"/>
      <c r="VYU63" s="46"/>
      <c r="VYV63" s="46"/>
      <c r="VYW63" s="46"/>
      <c r="VYX63" s="46"/>
      <c r="VYY63" s="46"/>
      <c r="VYZ63" s="46"/>
      <c r="VZA63" s="46"/>
      <c r="VZB63" s="46"/>
      <c r="VZC63" s="46"/>
      <c r="VZD63" s="46"/>
      <c r="VZE63" s="46"/>
      <c r="VZF63" s="46"/>
      <c r="VZG63" s="46"/>
      <c r="VZH63" s="46"/>
      <c r="VZI63" s="46"/>
      <c r="VZJ63" s="46"/>
      <c r="VZK63" s="46"/>
      <c r="VZL63" s="46"/>
      <c r="VZM63" s="46"/>
      <c r="VZN63" s="46"/>
      <c r="VZO63" s="46"/>
      <c r="VZP63" s="46"/>
      <c r="VZQ63" s="46"/>
      <c r="VZR63" s="46"/>
      <c r="VZS63" s="46"/>
      <c r="VZT63" s="46"/>
      <c r="VZU63" s="46"/>
      <c r="VZV63" s="46"/>
      <c r="VZW63" s="46"/>
      <c r="VZX63" s="46"/>
      <c r="VZY63" s="46"/>
      <c r="VZZ63" s="46"/>
      <c r="WAA63" s="46"/>
      <c r="WAB63" s="46"/>
      <c r="WAC63" s="46"/>
      <c r="WAD63" s="46"/>
      <c r="WAE63" s="46"/>
      <c r="WAF63" s="46"/>
      <c r="WAG63" s="46"/>
      <c r="WAH63" s="46"/>
      <c r="WAI63" s="46"/>
      <c r="WAJ63" s="46"/>
      <c r="WAK63" s="46"/>
      <c r="WAL63" s="46"/>
      <c r="WAM63" s="46"/>
      <c r="WAN63" s="46"/>
      <c r="WAO63" s="46"/>
      <c r="WAP63" s="46"/>
      <c r="WAQ63" s="46"/>
      <c r="WAR63" s="46"/>
      <c r="WAS63" s="46"/>
      <c r="WAT63" s="46"/>
      <c r="WAU63" s="46"/>
      <c r="WAV63" s="46"/>
      <c r="WAW63" s="46"/>
      <c r="WAX63" s="46"/>
      <c r="WAY63" s="46"/>
      <c r="WAZ63" s="46"/>
      <c r="WBA63" s="46"/>
      <c r="WBB63" s="46"/>
      <c r="WBC63" s="46"/>
      <c r="WBD63" s="46"/>
      <c r="WBE63" s="46"/>
      <c r="WBF63" s="46"/>
      <c r="WBG63" s="46"/>
      <c r="WBH63" s="46"/>
      <c r="WBI63" s="46"/>
      <c r="WBJ63" s="46"/>
      <c r="WBK63" s="46"/>
      <c r="WBL63" s="46"/>
      <c r="WBM63" s="46"/>
      <c r="WBN63" s="46"/>
      <c r="WBO63" s="46"/>
      <c r="WBP63" s="46"/>
      <c r="WBQ63" s="46"/>
      <c r="WBR63" s="46"/>
      <c r="WBS63" s="46"/>
      <c r="WBT63" s="46"/>
      <c r="WBU63" s="46"/>
      <c r="WBV63" s="46"/>
      <c r="WBW63" s="46"/>
      <c r="WBX63" s="46"/>
      <c r="WBY63" s="46"/>
      <c r="WBZ63" s="46"/>
      <c r="WCA63" s="46"/>
      <c r="WCB63" s="46"/>
      <c r="WCC63" s="46"/>
      <c r="WCD63" s="46"/>
      <c r="WCE63" s="46"/>
      <c r="WCF63" s="46"/>
      <c r="WCG63" s="46"/>
      <c r="WCH63" s="46"/>
      <c r="WCI63" s="46"/>
      <c r="WCJ63" s="46"/>
      <c r="WCK63" s="46"/>
      <c r="WCL63" s="46"/>
      <c r="WCM63" s="46"/>
      <c r="WCN63" s="46"/>
      <c r="WCO63" s="46"/>
      <c r="WCP63" s="46"/>
      <c r="WCQ63" s="46"/>
      <c r="WCR63" s="46"/>
      <c r="WCS63" s="46"/>
      <c r="WCT63" s="46"/>
      <c r="WCU63" s="46"/>
      <c r="WCV63" s="46"/>
      <c r="WCW63" s="46"/>
      <c r="WCX63" s="46"/>
      <c r="WCY63" s="46"/>
      <c r="WCZ63" s="46"/>
      <c r="WDA63" s="46"/>
      <c r="WDB63" s="46"/>
      <c r="WDC63" s="46"/>
      <c r="WDD63" s="46"/>
      <c r="WDE63" s="46"/>
      <c r="WDF63" s="46"/>
      <c r="WDG63" s="46"/>
      <c r="WDH63" s="46"/>
      <c r="WDI63" s="46"/>
      <c r="WDJ63" s="46"/>
      <c r="WDK63" s="46"/>
      <c r="WDL63" s="46"/>
      <c r="WDM63" s="46"/>
      <c r="WDN63" s="46"/>
      <c r="WDO63" s="46"/>
      <c r="WDP63" s="46"/>
      <c r="WDQ63" s="46"/>
      <c r="WDR63" s="46"/>
      <c r="WDS63" s="46"/>
      <c r="WDT63" s="46"/>
      <c r="WDU63" s="46"/>
      <c r="WDV63" s="46"/>
      <c r="WDW63" s="46"/>
      <c r="WDX63" s="46"/>
      <c r="WDY63" s="46"/>
      <c r="WDZ63" s="46"/>
      <c r="WEA63" s="46"/>
      <c r="WEB63" s="46"/>
      <c r="WEC63" s="46"/>
      <c r="WED63" s="46"/>
      <c r="WEE63" s="46"/>
      <c r="WEF63" s="46"/>
      <c r="WEG63" s="46"/>
      <c r="WEH63" s="46"/>
      <c r="WEI63" s="46"/>
      <c r="WEJ63" s="46"/>
      <c r="WEK63" s="46"/>
      <c r="WEL63" s="46"/>
      <c r="WEM63" s="46"/>
      <c r="WEN63" s="46"/>
      <c r="WEO63" s="46"/>
      <c r="WEP63" s="46"/>
      <c r="WEQ63" s="46"/>
      <c r="WER63" s="46"/>
      <c r="WES63" s="46"/>
      <c r="WET63" s="46"/>
      <c r="WEU63" s="46"/>
      <c r="WEV63" s="46"/>
      <c r="WEW63" s="46"/>
      <c r="WEX63" s="46"/>
      <c r="WEY63" s="46"/>
      <c r="WEZ63" s="46"/>
      <c r="WFA63" s="46"/>
      <c r="WFB63" s="46"/>
      <c r="WFC63" s="46"/>
      <c r="WFD63" s="46"/>
      <c r="WFE63" s="46"/>
      <c r="WFF63" s="46"/>
      <c r="WFG63" s="46"/>
      <c r="WFH63" s="46"/>
      <c r="WFI63" s="46"/>
      <c r="WFJ63" s="46"/>
      <c r="WFK63" s="46"/>
      <c r="WFL63" s="46"/>
      <c r="WFM63" s="46"/>
      <c r="WFN63" s="46"/>
      <c r="WFO63" s="46"/>
      <c r="WFP63" s="46"/>
      <c r="WFQ63" s="46"/>
      <c r="WFR63" s="46"/>
      <c r="WFS63" s="46"/>
      <c r="WFT63" s="46"/>
      <c r="WFU63" s="46"/>
      <c r="WFV63" s="46"/>
      <c r="WFW63" s="46"/>
      <c r="WFX63" s="46"/>
      <c r="WFY63" s="46"/>
      <c r="WFZ63" s="46"/>
      <c r="WGA63" s="46"/>
      <c r="WGB63" s="46"/>
      <c r="WGC63" s="46"/>
      <c r="WGD63" s="46"/>
      <c r="WGE63" s="46"/>
      <c r="WGF63" s="46"/>
      <c r="WGG63" s="46"/>
      <c r="WGH63" s="46"/>
      <c r="WGI63" s="46"/>
      <c r="WGJ63" s="46"/>
      <c r="WGK63" s="46"/>
      <c r="WGL63" s="46"/>
      <c r="WGM63" s="46"/>
      <c r="WGN63" s="46"/>
      <c r="WGO63" s="46"/>
      <c r="WGP63" s="46"/>
      <c r="WGQ63" s="46"/>
      <c r="WGR63" s="46"/>
      <c r="WGS63" s="46"/>
      <c r="WGT63" s="46"/>
      <c r="WGU63" s="46"/>
      <c r="WGV63" s="46"/>
      <c r="WGW63" s="46"/>
      <c r="WGX63" s="46"/>
      <c r="WGY63" s="46"/>
      <c r="WGZ63" s="46"/>
      <c r="WHA63" s="46"/>
      <c r="WHB63" s="46"/>
      <c r="WHC63" s="46"/>
      <c r="WHD63" s="46"/>
      <c r="WHE63" s="46"/>
      <c r="WHF63" s="46"/>
      <c r="WHG63" s="46"/>
      <c r="WHH63" s="46"/>
      <c r="WHI63" s="46"/>
      <c r="WHJ63" s="46"/>
      <c r="WHK63" s="46"/>
      <c r="WHL63" s="46"/>
      <c r="WHM63" s="46"/>
      <c r="WHN63" s="46"/>
      <c r="WHO63" s="46"/>
      <c r="WHP63" s="46"/>
      <c r="WHQ63" s="46"/>
      <c r="WHR63" s="46"/>
      <c r="WHS63" s="46"/>
      <c r="WHT63" s="46"/>
      <c r="WHU63" s="46"/>
      <c r="WHV63" s="46"/>
      <c r="WHW63" s="46"/>
      <c r="WHX63" s="46"/>
      <c r="WHY63" s="46"/>
      <c r="WHZ63" s="46"/>
      <c r="WIA63" s="46"/>
      <c r="WIB63" s="46"/>
      <c r="WIC63" s="46"/>
      <c r="WID63" s="46"/>
      <c r="WIE63" s="46"/>
      <c r="WIF63" s="46"/>
      <c r="WIG63" s="46"/>
      <c r="WIH63" s="46"/>
      <c r="WII63" s="46"/>
      <c r="WIJ63" s="46"/>
      <c r="WIK63" s="46"/>
      <c r="WIL63" s="46"/>
      <c r="WIM63" s="46"/>
      <c r="WIN63" s="46"/>
      <c r="WIO63" s="46"/>
      <c r="WIP63" s="46"/>
      <c r="WIQ63" s="46"/>
      <c r="WIR63" s="46"/>
      <c r="WIS63" s="46"/>
      <c r="WIT63" s="46"/>
      <c r="WIU63" s="46"/>
      <c r="WIV63" s="46"/>
      <c r="WIW63" s="46"/>
      <c r="WIX63" s="46"/>
      <c r="WIY63" s="46"/>
      <c r="WIZ63" s="46"/>
      <c r="WJA63" s="46"/>
      <c r="WJB63" s="46"/>
      <c r="WJC63" s="46"/>
      <c r="WJD63" s="46"/>
      <c r="WJE63" s="46"/>
      <c r="WJF63" s="46"/>
      <c r="WJG63" s="46"/>
      <c r="WJH63" s="46"/>
      <c r="WJI63" s="46"/>
      <c r="WJJ63" s="46"/>
      <c r="WJK63" s="46"/>
      <c r="WJL63" s="46"/>
      <c r="WJM63" s="46"/>
      <c r="WJN63" s="46"/>
      <c r="WJO63" s="46"/>
      <c r="WJP63" s="46"/>
      <c r="WJQ63" s="46"/>
      <c r="WJR63" s="46"/>
      <c r="WJS63" s="46"/>
      <c r="WJT63" s="46"/>
      <c r="WJU63" s="46"/>
      <c r="WJV63" s="46"/>
      <c r="WJW63" s="46"/>
      <c r="WJX63" s="46"/>
      <c r="WJY63" s="46"/>
      <c r="WJZ63" s="46"/>
      <c r="WKA63" s="46"/>
      <c r="WKB63" s="46"/>
      <c r="WKC63" s="46"/>
      <c r="WKD63" s="46"/>
      <c r="WKE63" s="46"/>
      <c r="WKF63" s="46"/>
      <c r="WKG63" s="46"/>
      <c r="WKH63" s="46"/>
      <c r="WKI63" s="46"/>
      <c r="WKJ63" s="46"/>
      <c r="WKK63" s="46"/>
      <c r="WKL63" s="46"/>
      <c r="WKM63" s="46"/>
      <c r="WKN63" s="46"/>
      <c r="WKO63" s="46"/>
      <c r="WKP63" s="46"/>
      <c r="WKQ63" s="46"/>
      <c r="WKR63" s="46"/>
      <c r="WKS63" s="46"/>
      <c r="WKT63" s="46"/>
      <c r="WKU63" s="46"/>
      <c r="WKV63" s="46"/>
      <c r="WKW63" s="46"/>
      <c r="WKX63" s="46"/>
      <c r="WKY63" s="46"/>
      <c r="WKZ63" s="46"/>
      <c r="WLA63" s="46"/>
      <c r="WLB63" s="46"/>
      <c r="WLC63" s="46"/>
      <c r="WLD63" s="46"/>
      <c r="WLE63" s="46"/>
      <c r="WLF63" s="46"/>
      <c r="WLG63" s="46"/>
      <c r="WLH63" s="46"/>
      <c r="WLI63" s="46"/>
      <c r="WLJ63" s="46"/>
      <c r="WLK63" s="46"/>
      <c r="WLL63" s="46"/>
      <c r="WLM63" s="46"/>
      <c r="WLN63" s="46"/>
      <c r="WLO63" s="46"/>
      <c r="WLP63" s="46"/>
      <c r="WLQ63" s="46"/>
      <c r="WLR63" s="46"/>
      <c r="WLS63" s="46"/>
      <c r="WLT63" s="46"/>
      <c r="WLU63" s="46"/>
      <c r="WLV63" s="46"/>
      <c r="WLW63" s="46"/>
      <c r="WLX63" s="46"/>
      <c r="WLY63" s="46"/>
      <c r="WLZ63" s="46"/>
      <c r="WMA63" s="46"/>
      <c r="WMB63" s="46"/>
      <c r="WMC63" s="46"/>
      <c r="WMD63" s="46"/>
      <c r="WME63" s="46"/>
      <c r="WMF63" s="46"/>
      <c r="WMG63" s="46"/>
      <c r="WMH63" s="46"/>
      <c r="WMI63" s="46"/>
      <c r="WMJ63" s="46"/>
      <c r="WMK63" s="46"/>
      <c r="WML63" s="46"/>
      <c r="WMM63" s="46"/>
      <c r="WMN63" s="46"/>
      <c r="WMO63" s="46"/>
      <c r="WMP63" s="46"/>
      <c r="WMQ63" s="46"/>
      <c r="WMR63" s="46"/>
      <c r="WMS63" s="46"/>
      <c r="WMT63" s="46"/>
      <c r="WMU63" s="46"/>
      <c r="WMV63" s="46"/>
      <c r="WMW63" s="46"/>
      <c r="WMX63" s="46"/>
      <c r="WMY63" s="46"/>
      <c r="WMZ63" s="46"/>
      <c r="WNA63" s="46"/>
      <c r="WNB63" s="46"/>
      <c r="WNC63" s="46"/>
      <c r="WND63" s="46"/>
      <c r="WNE63" s="46"/>
      <c r="WNF63" s="46"/>
      <c r="WNG63" s="46"/>
      <c r="WNH63" s="46"/>
      <c r="WNI63" s="46"/>
      <c r="WNJ63" s="46"/>
      <c r="WNK63" s="46"/>
      <c r="WNL63" s="46"/>
      <c r="WNM63" s="46"/>
      <c r="WNN63" s="46"/>
      <c r="WNO63" s="46"/>
      <c r="WNP63" s="46"/>
      <c r="WNQ63" s="46"/>
      <c r="WNR63" s="46"/>
      <c r="WNS63" s="46"/>
      <c r="WNT63" s="46"/>
      <c r="WNU63" s="46"/>
      <c r="WNV63" s="46"/>
      <c r="WNW63" s="46"/>
      <c r="WNX63" s="46"/>
      <c r="WNY63" s="46"/>
      <c r="WNZ63" s="46"/>
      <c r="WOA63" s="46"/>
      <c r="WOB63" s="46"/>
      <c r="WOC63" s="46"/>
      <c r="WOD63" s="46"/>
      <c r="WOE63" s="46"/>
      <c r="WOF63" s="46"/>
      <c r="WOG63" s="46"/>
      <c r="WOH63" s="46"/>
      <c r="WOI63" s="46"/>
      <c r="WOJ63" s="46"/>
      <c r="WOK63" s="46"/>
      <c r="WOL63" s="46"/>
      <c r="WOM63" s="46"/>
      <c r="WON63" s="46"/>
      <c r="WOO63" s="46"/>
      <c r="WOP63" s="46"/>
      <c r="WOQ63" s="46"/>
      <c r="WOR63" s="46"/>
      <c r="WOS63" s="46"/>
      <c r="WOT63" s="46"/>
      <c r="WOU63" s="46"/>
      <c r="WOV63" s="46"/>
      <c r="WOW63" s="46"/>
      <c r="WOX63" s="46"/>
      <c r="WOY63" s="46"/>
      <c r="WOZ63" s="46"/>
      <c r="WPA63" s="46"/>
      <c r="WPB63" s="46"/>
      <c r="WPC63" s="46"/>
      <c r="WPD63" s="46"/>
      <c r="WPE63" s="46"/>
      <c r="WPF63" s="46"/>
      <c r="WPG63" s="46"/>
      <c r="WPH63" s="46"/>
      <c r="WPI63" s="46"/>
      <c r="WPJ63" s="46"/>
      <c r="WPK63" s="46"/>
      <c r="WPL63" s="46"/>
      <c r="WPM63" s="46"/>
      <c r="WPN63" s="46"/>
      <c r="WPO63" s="46"/>
      <c r="WPP63" s="46"/>
      <c r="WPQ63" s="46"/>
      <c r="WPR63" s="46"/>
      <c r="WPS63" s="46"/>
      <c r="WPT63" s="46"/>
      <c r="WPU63" s="46"/>
      <c r="WPV63" s="46"/>
      <c r="WPW63" s="46"/>
      <c r="WPX63" s="46"/>
      <c r="WPY63" s="46"/>
      <c r="WPZ63" s="46"/>
      <c r="WQA63" s="46"/>
      <c r="WQB63" s="46"/>
      <c r="WQC63" s="46"/>
      <c r="WQD63" s="46"/>
      <c r="WQE63" s="46"/>
      <c r="WQF63" s="46"/>
      <c r="WQG63" s="46"/>
      <c r="WQH63" s="46"/>
      <c r="WQI63" s="46"/>
      <c r="WQJ63" s="46"/>
      <c r="WQK63" s="46"/>
      <c r="WQL63" s="46"/>
      <c r="WQM63" s="46"/>
      <c r="WQN63" s="46"/>
      <c r="WQO63" s="46"/>
      <c r="WQP63" s="46"/>
      <c r="WQQ63" s="46"/>
      <c r="WQR63" s="46"/>
      <c r="WQS63" s="46"/>
      <c r="WQT63" s="46"/>
      <c r="WQU63" s="46"/>
      <c r="WQV63" s="46"/>
      <c r="WQW63" s="46"/>
      <c r="WQX63" s="46"/>
      <c r="WQY63" s="46"/>
      <c r="WQZ63" s="46"/>
      <c r="WRA63" s="46"/>
      <c r="WRB63" s="46"/>
      <c r="WRC63" s="46"/>
      <c r="WRD63" s="46"/>
      <c r="WRE63" s="46"/>
      <c r="WRF63" s="46"/>
      <c r="WRG63" s="46"/>
      <c r="WRH63" s="46"/>
      <c r="WRI63" s="46"/>
      <c r="WRJ63" s="46"/>
      <c r="WRK63" s="46"/>
      <c r="WRL63" s="46"/>
      <c r="WRM63" s="46"/>
      <c r="WRN63" s="46"/>
      <c r="WRO63" s="46"/>
      <c r="WRP63" s="46"/>
      <c r="WRQ63" s="46"/>
      <c r="WRR63" s="46"/>
      <c r="WRS63" s="46"/>
      <c r="WRT63" s="46"/>
      <c r="WRU63" s="46"/>
      <c r="WRV63" s="46"/>
      <c r="WRW63" s="46"/>
      <c r="WRX63" s="46"/>
      <c r="WRY63" s="46"/>
      <c r="WRZ63" s="46"/>
      <c r="WSA63" s="46"/>
      <c r="WSB63" s="46"/>
      <c r="WSC63" s="46"/>
      <c r="WSD63" s="46"/>
      <c r="WSE63" s="46"/>
      <c r="WSF63" s="46"/>
      <c r="WSG63" s="46"/>
      <c r="WSH63" s="46"/>
      <c r="WSI63" s="46"/>
      <c r="WSJ63" s="46"/>
      <c r="WSK63" s="46"/>
      <c r="WSL63" s="46"/>
      <c r="WSM63" s="46"/>
      <c r="WSN63" s="46"/>
      <c r="WSO63" s="46"/>
      <c r="WSP63" s="46"/>
      <c r="WSQ63" s="46"/>
      <c r="WSR63" s="46"/>
      <c r="WSS63" s="46"/>
      <c r="WST63" s="46"/>
      <c r="WSU63" s="46"/>
      <c r="WSV63" s="46"/>
      <c r="WSW63" s="46"/>
      <c r="WSX63" s="46"/>
      <c r="WSY63" s="46"/>
      <c r="WSZ63" s="46"/>
      <c r="WTA63" s="46"/>
      <c r="WTB63" s="46"/>
      <c r="WTC63" s="46"/>
      <c r="WTD63" s="46"/>
      <c r="WTE63" s="46"/>
      <c r="WTF63" s="46"/>
      <c r="WTG63" s="46"/>
      <c r="WTH63" s="46"/>
      <c r="WTI63" s="46"/>
      <c r="WTJ63" s="46"/>
      <c r="WTK63" s="46"/>
      <c r="WTL63" s="46"/>
      <c r="WTM63" s="46"/>
      <c r="WTN63" s="46"/>
      <c r="WTO63" s="46"/>
      <c r="WTP63" s="46"/>
      <c r="WTQ63" s="46"/>
      <c r="WTR63" s="46"/>
      <c r="WTS63" s="46"/>
      <c r="WTT63" s="46"/>
      <c r="WTU63" s="46"/>
      <c r="WTV63" s="46"/>
      <c r="WTW63" s="46"/>
      <c r="WTX63" s="46"/>
      <c r="WTY63" s="46"/>
      <c r="WTZ63" s="46"/>
      <c r="WUA63" s="46"/>
      <c r="WUB63" s="46"/>
      <c r="WUC63" s="46"/>
      <c r="WUD63" s="46"/>
      <c r="WUE63" s="46"/>
      <c r="WUF63" s="46"/>
      <c r="WUG63" s="46"/>
      <c r="WUH63" s="46"/>
      <c r="WUI63" s="46"/>
      <c r="WUJ63" s="46"/>
      <c r="WUK63" s="46"/>
      <c r="WUL63" s="46"/>
      <c r="WUM63" s="46"/>
      <c r="WUN63" s="46"/>
      <c r="WUO63" s="46"/>
      <c r="WUP63" s="46"/>
      <c r="WUQ63" s="46"/>
      <c r="WUR63" s="46"/>
      <c r="WUS63" s="46"/>
      <c r="WUT63" s="46"/>
      <c r="WUU63" s="46"/>
      <c r="WUV63" s="46"/>
      <c r="WUW63" s="46"/>
      <c r="WUX63" s="46"/>
      <c r="WUY63" s="46"/>
      <c r="WUZ63" s="46"/>
      <c r="WVA63" s="46"/>
      <c r="WVB63" s="46"/>
      <c r="WVC63" s="46"/>
      <c r="WVD63" s="46"/>
      <c r="WVE63" s="46"/>
      <c r="WVF63" s="46"/>
      <c r="WVG63" s="46"/>
      <c r="WVH63" s="46"/>
      <c r="WVI63" s="46"/>
      <c r="WVJ63" s="46"/>
      <c r="WVK63" s="46"/>
      <c r="WVL63" s="46"/>
      <c r="WVM63" s="46"/>
      <c r="WVN63" s="46"/>
      <c r="WVO63" s="46"/>
      <c r="WVP63" s="46"/>
      <c r="WVQ63" s="46"/>
      <c r="WVR63" s="46"/>
      <c r="WVS63" s="46"/>
      <c r="WVT63" s="46"/>
      <c r="WVU63" s="46"/>
      <c r="WVV63" s="46"/>
      <c r="WVW63" s="46"/>
      <c r="WVX63" s="46"/>
      <c r="WVY63" s="46"/>
      <c r="WVZ63" s="46"/>
      <c r="WWA63" s="46"/>
      <c r="WWB63" s="46"/>
      <c r="WWC63" s="46"/>
      <c r="WWD63" s="46"/>
      <c r="WWE63" s="46"/>
      <c r="WWF63" s="46"/>
      <c r="WWG63" s="46"/>
      <c r="WWH63" s="46"/>
      <c r="WWI63" s="46"/>
      <c r="WWJ63" s="46"/>
      <c r="WWK63" s="46"/>
      <c r="WWL63" s="46"/>
      <c r="WWM63" s="46"/>
      <c r="WWN63" s="46"/>
      <c r="WWO63" s="46"/>
      <c r="WWP63" s="46"/>
      <c r="WWQ63" s="46"/>
      <c r="WWR63" s="46"/>
      <c r="WWS63" s="46"/>
      <c r="WWT63" s="46"/>
      <c r="WWU63" s="46"/>
      <c r="WWV63" s="46"/>
      <c r="WWW63" s="46"/>
      <c r="WWX63" s="46"/>
      <c r="WWY63" s="46"/>
      <c r="WWZ63" s="46"/>
      <c r="WXA63" s="46"/>
      <c r="WXB63" s="46"/>
      <c r="WXC63" s="46"/>
      <c r="WXD63" s="46"/>
      <c r="WXE63" s="46"/>
      <c r="WXF63" s="46"/>
      <c r="WXG63" s="46"/>
      <c r="WXH63" s="46"/>
      <c r="WXI63" s="46"/>
      <c r="WXJ63" s="46"/>
      <c r="WXK63" s="46"/>
      <c r="WXL63" s="46"/>
      <c r="WXM63" s="46"/>
      <c r="WXN63" s="46"/>
      <c r="WXO63" s="46"/>
      <c r="WXP63" s="46"/>
      <c r="WXQ63" s="46"/>
      <c r="WXR63" s="46"/>
      <c r="WXS63" s="46"/>
      <c r="WXT63" s="46"/>
      <c r="WXU63" s="46"/>
      <c r="WXV63" s="46"/>
      <c r="WXW63" s="46"/>
      <c r="WXX63" s="46"/>
      <c r="WXY63" s="46"/>
      <c r="WXZ63" s="46"/>
      <c r="WYA63" s="46"/>
      <c r="WYB63" s="46"/>
      <c r="WYC63" s="46"/>
      <c r="WYD63" s="46"/>
      <c r="WYE63" s="46"/>
      <c r="WYF63" s="46"/>
      <c r="WYG63" s="46"/>
      <c r="WYH63" s="46"/>
      <c r="WYI63" s="46"/>
      <c r="WYJ63" s="46"/>
      <c r="WYK63" s="46"/>
      <c r="WYL63" s="46"/>
      <c r="WYM63" s="46"/>
      <c r="WYN63" s="46"/>
      <c r="WYO63" s="46"/>
      <c r="WYP63" s="46"/>
      <c r="WYQ63" s="46"/>
      <c r="WYR63" s="46"/>
      <c r="WYS63" s="46"/>
      <c r="WYT63" s="46"/>
      <c r="WYU63" s="46"/>
      <c r="WYV63" s="46"/>
      <c r="WYW63" s="46"/>
      <c r="WYX63" s="46"/>
      <c r="WYY63" s="46"/>
      <c r="WYZ63" s="46"/>
      <c r="WZA63" s="46"/>
      <c r="WZB63" s="46"/>
      <c r="WZC63" s="46"/>
      <c r="WZD63" s="46"/>
      <c r="WZE63" s="46"/>
      <c r="WZF63" s="46"/>
      <c r="WZG63" s="46"/>
      <c r="WZH63" s="46"/>
      <c r="WZI63" s="46"/>
      <c r="WZJ63" s="46"/>
      <c r="WZK63" s="46"/>
      <c r="WZL63" s="46"/>
      <c r="WZM63" s="46"/>
      <c r="WZN63" s="46"/>
      <c r="WZO63" s="46"/>
      <c r="WZP63" s="46"/>
      <c r="WZQ63" s="46"/>
      <c r="WZR63" s="46"/>
      <c r="WZS63" s="46"/>
      <c r="WZT63" s="46"/>
      <c r="WZU63" s="46"/>
      <c r="WZV63" s="46"/>
      <c r="WZW63" s="46"/>
      <c r="WZX63" s="46"/>
      <c r="WZY63" s="46"/>
      <c r="WZZ63" s="46"/>
      <c r="XAA63" s="46"/>
      <c r="XAB63" s="46"/>
      <c r="XAC63" s="46"/>
      <c r="XAD63" s="46"/>
      <c r="XAE63" s="46"/>
      <c r="XAF63" s="46"/>
      <c r="XAG63" s="46"/>
      <c r="XAH63" s="46"/>
      <c r="XAI63" s="46"/>
      <c r="XAJ63" s="46"/>
      <c r="XAK63" s="46"/>
      <c r="XAL63" s="46"/>
      <c r="XAM63" s="46"/>
      <c r="XAN63" s="46"/>
      <c r="XAO63" s="46"/>
      <c r="XAP63" s="46"/>
      <c r="XAQ63" s="46"/>
      <c r="XAR63" s="46"/>
      <c r="XAS63" s="46"/>
      <c r="XAT63" s="46"/>
      <c r="XAU63" s="46"/>
      <c r="XAV63" s="46"/>
      <c r="XAW63" s="46"/>
      <c r="XAX63" s="46"/>
      <c r="XAY63" s="46"/>
      <c r="XAZ63" s="46"/>
      <c r="XBA63" s="46"/>
      <c r="XBB63" s="46"/>
      <c r="XBC63" s="46"/>
      <c r="XBD63" s="46"/>
      <c r="XBE63" s="46"/>
      <c r="XBF63" s="46"/>
      <c r="XBG63" s="46"/>
      <c r="XBH63" s="46"/>
      <c r="XBI63" s="46"/>
      <c r="XBJ63" s="46"/>
      <c r="XBK63" s="46"/>
      <c r="XBL63" s="46"/>
      <c r="XBM63" s="46"/>
      <c r="XBN63" s="46"/>
      <c r="XBO63" s="46"/>
      <c r="XBP63" s="46"/>
      <c r="XBQ63" s="46"/>
      <c r="XBR63" s="46"/>
      <c r="XBS63" s="46"/>
      <c r="XBT63" s="46"/>
      <c r="XBU63" s="46"/>
      <c r="XBV63" s="46"/>
      <c r="XBW63" s="46"/>
      <c r="XBX63" s="46"/>
      <c r="XBY63" s="46"/>
      <c r="XBZ63" s="46"/>
      <c r="XCA63" s="46"/>
      <c r="XCB63" s="46"/>
      <c r="XCC63" s="46"/>
      <c r="XCD63" s="46"/>
      <c r="XCE63" s="46"/>
      <c r="XCF63" s="46"/>
      <c r="XCG63" s="46"/>
      <c r="XCH63" s="46"/>
      <c r="XCI63" s="46"/>
      <c r="XCJ63" s="46"/>
      <c r="XCK63" s="46"/>
      <c r="XCL63" s="46"/>
      <c r="XCM63" s="46"/>
      <c r="XCN63" s="46"/>
      <c r="XCO63" s="46"/>
      <c r="XCP63" s="46"/>
      <c r="XCQ63" s="46"/>
      <c r="XCR63" s="46"/>
      <c r="XCS63" s="46"/>
      <c r="XCT63" s="46"/>
      <c r="XCU63" s="46"/>
      <c r="XCV63" s="46"/>
      <c r="XCW63" s="46"/>
      <c r="XCX63" s="46"/>
      <c r="XCY63" s="46"/>
      <c r="XCZ63" s="46"/>
      <c r="XDA63" s="46"/>
      <c r="XDB63" s="46"/>
      <c r="XDC63" s="46"/>
      <c r="XDD63" s="46"/>
      <c r="XDE63" s="46"/>
      <c r="XDF63" s="46"/>
      <c r="XDG63" s="46"/>
      <c r="XDH63" s="46"/>
      <c r="XDI63" s="46"/>
      <c r="XDJ63" s="46"/>
      <c r="XDK63" s="46"/>
      <c r="XDL63" s="46"/>
      <c r="XDM63" s="46"/>
      <c r="XDN63" s="46"/>
      <c r="XDO63" s="46"/>
      <c r="XDP63" s="46"/>
      <c r="XDQ63" s="46"/>
      <c r="XDR63" s="46"/>
      <c r="XDS63" s="46"/>
      <c r="XDT63" s="46"/>
      <c r="XDU63" s="46"/>
      <c r="XDV63" s="46"/>
      <c r="XDW63" s="46"/>
      <c r="XDX63" s="46"/>
      <c r="XDY63" s="46"/>
      <c r="XDZ63" s="46"/>
      <c r="XEA63" s="46"/>
      <c r="XEB63" s="46"/>
      <c r="XEC63" s="46"/>
      <c r="XED63" s="46"/>
      <c r="XEE63" s="46"/>
      <c r="XEF63" s="46"/>
      <c r="XEG63" s="46"/>
      <c r="XEH63" s="46"/>
      <c r="XEI63" s="46"/>
      <c r="XEJ63" s="46"/>
      <c r="XEK63" s="46"/>
      <c r="XEL63" s="46"/>
      <c r="XEM63" s="46"/>
      <c r="XEN63" s="46"/>
      <c r="XEO63" s="46"/>
      <c r="XEP63" s="46"/>
      <c r="XEQ63" s="46"/>
      <c r="XER63" s="46"/>
      <c r="XES63" s="46"/>
      <c r="XET63" s="46"/>
      <c r="XEU63" s="46"/>
      <c r="XEV63" s="46"/>
      <c r="XEW63" s="46"/>
      <c r="XEX63" s="46"/>
      <c r="XEY63" s="46"/>
      <c r="XEZ63" s="46"/>
    </row>
    <row r="64" s="42" customFormat="1" customHeight="1" spans="1:16380">
      <c r="A64" s="57">
        <v>3</v>
      </c>
      <c r="B64" s="58" t="s">
        <v>68</v>
      </c>
      <c r="C64" s="62"/>
      <c r="D64" s="62"/>
      <c r="E64" s="64"/>
      <c r="F64" s="58">
        <v>0</v>
      </c>
      <c r="G64" s="62"/>
      <c r="H64" s="62"/>
      <c r="I64" s="85">
        <f>SUM(I62:I63)</f>
        <v>35335.119036</v>
      </c>
      <c r="J64" s="87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  <c r="XZ64" s="46"/>
      <c r="YA64" s="46"/>
      <c r="YB64" s="46"/>
      <c r="YC64" s="46"/>
      <c r="YD64" s="46"/>
      <c r="YE64" s="46"/>
      <c r="YF64" s="46"/>
      <c r="YG64" s="46"/>
      <c r="YH64" s="46"/>
      <c r="YI64" s="46"/>
      <c r="YJ64" s="46"/>
      <c r="YK64" s="46"/>
      <c r="YL64" s="46"/>
      <c r="YM64" s="46"/>
      <c r="YN64" s="46"/>
      <c r="YO64" s="46"/>
      <c r="YP64" s="46"/>
      <c r="YQ64" s="46"/>
      <c r="YR64" s="46"/>
      <c r="YS64" s="46"/>
      <c r="YT64" s="46"/>
      <c r="YU64" s="46"/>
      <c r="YV64" s="46"/>
      <c r="YW64" s="46"/>
      <c r="YX64" s="46"/>
      <c r="YY64" s="46"/>
      <c r="YZ64" s="46"/>
      <c r="ZA64" s="46"/>
      <c r="ZB64" s="46"/>
      <c r="ZC64" s="46"/>
      <c r="ZD64" s="46"/>
      <c r="ZE64" s="46"/>
      <c r="ZF64" s="46"/>
      <c r="ZG64" s="46"/>
      <c r="ZH64" s="46"/>
      <c r="ZI64" s="46"/>
      <c r="ZJ64" s="46"/>
      <c r="ZK64" s="46"/>
      <c r="ZL64" s="46"/>
      <c r="ZM64" s="46"/>
      <c r="ZN64" s="46"/>
      <c r="ZO64" s="46"/>
      <c r="ZP64" s="46"/>
      <c r="ZQ64" s="46"/>
      <c r="ZR64" s="46"/>
      <c r="ZS64" s="46"/>
      <c r="ZT64" s="46"/>
      <c r="ZU64" s="46"/>
      <c r="ZV64" s="46"/>
      <c r="ZW64" s="46"/>
      <c r="ZX64" s="46"/>
      <c r="ZY64" s="46"/>
      <c r="ZZ64" s="46"/>
      <c r="AAA64" s="46"/>
      <c r="AAB64" s="46"/>
      <c r="AAC64" s="46"/>
      <c r="AAD64" s="46"/>
      <c r="AAE64" s="46"/>
      <c r="AAF64" s="46"/>
      <c r="AAG64" s="46"/>
      <c r="AAH64" s="46"/>
      <c r="AAI64" s="46"/>
      <c r="AAJ64" s="46"/>
      <c r="AAK64" s="46"/>
      <c r="AAL64" s="46"/>
      <c r="AAM64" s="46"/>
      <c r="AAN64" s="46"/>
      <c r="AAO64" s="46"/>
      <c r="AAP64" s="46"/>
      <c r="AAQ64" s="46"/>
      <c r="AAR64" s="46"/>
      <c r="AAS64" s="46"/>
      <c r="AAT64" s="46"/>
      <c r="AAU64" s="46"/>
      <c r="AAV64" s="46"/>
      <c r="AAW64" s="46"/>
      <c r="AAX64" s="46"/>
      <c r="AAY64" s="46"/>
      <c r="AAZ64" s="46"/>
      <c r="ABA64" s="46"/>
      <c r="ABB64" s="46"/>
      <c r="ABC64" s="46"/>
      <c r="ABD64" s="46"/>
      <c r="ABE64" s="46"/>
      <c r="ABF64" s="46"/>
      <c r="ABG64" s="46"/>
      <c r="ABH64" s="46"/>
      <c r="ABI64" s="46"/>
      <c r="ABJ64" s="46"/>
      <c r="ABK64" s="46"/>
      <c r="ABL64" s="46"/>
      <c r="ABM64" s="46"/>
      <c r="ABN64" s="46"/>
      <c r="ABO64" s="46"/>
      <c r="ABP64" s="46"/>
      <c r="ABQ64" s="46"/>
      <c r="ABR64" s="46"/>
      <c r="ABS64" s="46"/>
      <c r="ABT64" s="46"/>
      <c r="ABU64" s="46"/>
      <c r="ABV64" s="46"/>
      <c r="ABW64" s="46"/>
      <c r="ABX64" s="46"/>
      <c r="ABY64" s="46"/>
      <c r="ABZ64" s="46"/>
      <c r="ACA64" s="46"/>
      <c r="ACB64" s="46"/>
      <c r="ACC64" s="46"/>
      <c r="ACD64" s="46"/>
      <c r="ACE64" s="46"/>
      <c r="ACF64" s="46"/>
      <c r="ACG64" s="46"/>
      <c r="ACH64" s="46"/>
      <c r="ACI64" s="46"/>
      <c r="ACJ64" s="46"/>
      <c r="ACK64" s="46"/>
      <c r="ACL64" s="46"/>
      <c r="ACM64" s="46"/>
      <c r="ACN64" s="46"/>
      <c r="ACO64" s="46"/>
      <c r="ACP64" s="46"/>
      <c r="ACQ64" s="46"/>
      <c r="ACR64" s="46"/>
      <c r="ACS64" s="46"/>
      <c r="ACT64" s="46"/>
      <c r="ACU64" s="46"/>
      <c r="ACV64" s="46"/>
      <c r="ACW64" s="46"/>
      <c r="ACX64" s="46"/>
      <c r="ACY64" s="46"/>
      <c r="ACZ64" s="46"/>
      <c r="ADA64" s="46"/>
      <c r="ADB64" s="46"/>
      <c r="ADC64" s="46"/>
      <c r="ADD64" s="46"/>
      <c r="ADE64" s="46"/>
      <c r="ADF64" s="46"/>
      <c r="ADG64" s="46"/>
      <c r="ADH64" s="46"/>
      <c r="ADI64" s="46"/>
      <c r="ADJ64" s="46"/>
      <c r="ADK64" s="46"/>
      <c r="ADL64" s="46"/>
      <c r="ADM64" s="46"/>
      <c r="ADN64" s="46"/>
      <c r="ADO64" s="46"/>
      <c r="ADP64" s="46"/>
      <c r="ADQ64" s="46"/>
      <c r="ADR64" s="46"/>
      <c r="ADS64" s="46"/>
      <c r="ADT64" s="46"/>
      <c r="ADU64" s="46"/>
      <c r="ADV64" s="46"/>
      <c r="ADW64" s="46"/>
      <c r="ADX64" s="46"/>
      <c r="ADY64" s="46"/>
      <c r="ADZ64" s="46"/>
      <c r="AEA64" s="46"/>
      <c r="AEB64" s="46"/>
      <c r="AEC64" s="46"/>
      <c r="AED64" s="46"/>
      <c r="AEE64" s="46"/>
      <c r="AEF64" s="46"/>
      <c r="AEG64" s="46"/>
      <c r="AEH64" s="46"/>
      <c r="AEI64" s="46"/>
      <c r="AEJ64" s="46"/>
      <c r="AEK64" s="46"/>
      <c r="AEL64" s="46"/>
      <c r="AEM64" s="46"/>
      <c r="AEN64" s="46"/>
      <c r="AEO64" s="46"/>
      <c r="AEP64" s="46"/>
      <c r="AEQ64" s="46"/>
      <c r="AER64" s="46"/>
      <c r="AES64" s="46"/>
      <c r="AET64" s="46"/>
      <c r="AEU64" s="46"/>
      <c r="AEV64" s="46"/>
      <c r="AEW64" s="46"/>
      <c r="AEX64" s="46"/>
      <c r="AEY64" s="46"/>
      <c r="AEZ64" s="46"/>
      <c r="AFA64" s="46"/>
      <c r="AFB64" s="46"/>
      <c r="AFC64" s="46"/>
      <c r="AFD64" s="46"/>
      <c r="AFE64" s="46"/>
      <c r="AFF64" s="46"/>
      <c r="AFG64" s="46"/>
      <c r="AFH64" s="46"/>
      <c r="AFI64" s="46"/>
      <c r="AFJ64" s="46"/>
      <c r="AFK64" s="46"/>
      <c r="AFL64" s="46"/>
      <c r="AFM64" s="46"/>
      <c r="AFN64" s="46"/>
      <c r="AFO64" s="46"/>
      <c r="AFP64" s="46"/>
      <c r="AFQ64" s="46"/>
      <c r="AFR64" s="46"/>
      <c r="AFS64" s="46"/>
      <c r="AFT64" s="46"/>
      <c r="AFU64" s="46"/>
      <c r="AFV64" s="46"/>
      <c r="AFW64" s="46"/>
      <c r="AFX64" s="46"/>
      <c r="AFY64" s="46"/>
      <c r="AFZ64" s="46"/>
      <c r="AGA64" s="46"/>
      <c r="AGB64" s="46"/>
      <c r="AGC64" s="46"/>
      <c r="AGD64" s="46"/>
      <c r="AGE64" s="46"/>
      <c r="AGF64" s="46"/>
      <c r="AGG64" s="46"/>
      <c r="AGH64" s="46"/>
      <c r="AGI64" s="46"/>
      <c r="AGJ64" s="46"/>
      <c r="AGK64" s="46"/>
      <c r="AGL64" s="46"/>
      <c r="AGM64" s="46"/>
      <c r="AGN64" s="46"/>
      <c r="AGO64" s="46"/>
      <c r="AGP64" s="46"/>
      <c r="AGQ64" s="46"/>
      <c r="AGR64" s="46"/>
      <c r="AGS64" s="46"/>
      <c r="AGT64" s="46"/>
      <c r="AGU64" s="46"/>
      <c r="AGV64" s="46"/>
      <c r="AGW64" s="46"/>
      <c r="AGX64" s="46"/>
      <c r="AGY64" s="46"/>
      <c r="AGZ64" s="46"/>
      <c r="AHA64" s="46"/>
      <c r="AHB64" s="46"/>
      <c r="AHC64" s="46"/>
      <c r="AHD64" s="46"/>
      <c r="AHE64" s="46"/>
      <c r="AHF64" s="46"/>
      <c r="AHG64" s="46"/>
      <c r="AHH64" s="46"/>
      <c r="AHI64" s="46"/>
      <c r="AHJ64" s="46"/>
      <c r="AHK64" s="46"/>
      <c r="AHL64" s="46"/>
      <c r="AHM64" s="46"/>
      <c r="AHN64" s="46"/>
      <c r="AHO64" s="46"/>
      <c r="AHP64" s="46"/>
      <c r="AHQ64" s="46"/>
      <c r="AHR64" s="46"/>
      <c r="AHS64" s="46"/>
      <c r="AHT64" s="46"/>
      <c r="AHU64" s="46"/>
      <c r="AHV64" s="46"/>
      <c r="AHW64" s="46"/>
      <c r="AHX64" s="46"/>
      <c r="AHY64" s="46"/>
      <c r="AHZ64" s="46"/>
      <c r="AIA64" s="46"/>
      <c r="AIB64" s="46"/>
      <c r="AIC64" s="46"/>
      <c r="AID64" s="46"/>
      <c r="AIE64" s="46"/>
      <c r="AIF64" s="46"/>
      <c r="AIG64" s="46"/>
      <c r="AIH64" s="46"/>
      <c r="AII64" s="46"/>
      <c r="AIJ64" s="46"/>
      <c r="AIK64" s="46"/>
      <c r="AIL64" s="46"/>
      <c r="AIM64" s="46"/>
      <c r="AIN64" s="46"/>
      <c r="AIO64" s="46"/>
      <c r="AIP64" s="46"/>
      <c r="AIQ64" s="46"/>
      <c r="AIR64" s="46"/>
      <c r="AIS64" s="46"/>
      <c r="AIT64" s="46"/>
      <c r="AIU64" s="46"/>
      <c r="AIV64" s="46"/>
      <c r="AIW64" s="46"/>
      <c r="AIX64" s="46"/>
      <c r="AIY64" s="46"/>
      <c r="AIZ64" s="46"/>
      <c r="AJA64" s="46"/>
      <c r="AJB64" s="46"/>
      <c r="AJC64" s="46"/>
      <c r="AJD64" s="46"/>
      <c r="AJE64" s="46"/>
      <c r="AJF64" s="46"/>
      <c r="AJG64" s="46"/>
      <c r="AJH64" s="46"/>
      <c r="AJI64" s="46"/>
      <c r="AJJ64" s="46"/>
      <c r="AJK64" s="46"/>
      <c r="AJL64" s="46"/>
      <c r="AJM64" s="46"/>
      <c r="AJN64" s="46"/>
      <c r="AJO64" s="46"/>
      <c r="AJP64" s="46"/>
      <c r="AJQ64" s="46"/>
      <c r="AJR64" s="46"/>
      <c r="AJS64" s="46"/>
      <c r="AJT64" s="46"/>
      <c r="AJU64" s="46"/>
      <c r="AJV64" s="46"/>
      <c r="AJW64" s="46"/>
      <c r="AJX64" s="46"/>
      <c r="AJY64" s="46"/>
      <c r="AJZ64" s="46"/>
      <c r="AKA64" s="46"/>
      <c r="AKB64" s="46"/>
      <c r="AKC64" s="46"/>
      <c r="AKD64" s="46"/>
      <c r="AKE64" s="46"/>
      <c r="AKF64" s="46"/>
      <c r="AKG64" s="46"/>
      <c r="AKH64" s="46"/>
      <c r="AKI64" s="46"/>
      <c r="AKJ64" s="46"/>
      <c r="AKK64" s="46"/>
      <c r="AKL64" s="46"/>
      <c r="AKM64" s="46"/>
      <c r="AKN64" s="46"/>
      <c r="AKO64" s="46"/>
      <c r="AKP64" s="46"/>
      <c r="AKQ64" s="46"/>
      <c r="AKR64" s="46"/>
      <c r="AKS64" s="46"/>
      <c r="AKT64" s="46"/>
      <c r="AKU64" s="46"/>
      <c r="AKV64" s="46"/>
      <c r="AKW64" s="46"/>
      <c r="AKX64" s="46"/>
      <c r="AKY64" s="46"/>
      <c r="AKZ64" s="46"/>
      <c r="ALA64" s="46"/>
      <c r="ALB64" s="46"/>
      <c r="ALC64" s="46"/>
      <c r="ALD64" s="46"/>
      <c r="ALE64" s="46"/>
      <c r="ALF64" s="46"/>
      <c r="ALG64" s="46"/>
      <c r="ALH64" s="46"/>
      <c r="ALI64" s="46"/>
      <c r="ALJ64" s="46"/>
      <c r="ALK64" s="46"/>
      <c r="ALL64" s="46"/>
      <c r="ALM64" s="46"/>
      <c r="ALN64" s="46"/>
      <c r="ALO64" s="46"/>
      <c r="ALP64" s="46"/>
      <c r="ALQ64" s="46"/>
      <c r="ALR64" s="46"/>
      <c r="ALS64" s="46"/>
      <c r="ALT64" s="46"/>
      <c r="ALU64" s="46"/>
      <c r="ALV64" s="46"/>
      <c r="ALW64" s="46"/>
      <c r="ALX64" s="46"/>
      <c r="ALY64" s="46"/>
      <c r="ALZ64" s="46"/>
      <c r="AMA64" s="46"/>
      <c r="AMB64" s="46"/>
      <c r="AMC64" s="46"/>
      <c r="AMD64" s="46"/>
      <c r="AME64" s="46"/>
      <c r="AMF64" s="46"/>
      <c r="AMG64" s="46"/>
      <c r="AMH64" s="46"/>
      <c r="AMI64" s="46"/>
      <c r="AMJ64" s="46"/>
      <c r="AMK64" s="46"/>
      <c r="AML64" s="46"/>
      <c r="AMM64" s="46"/>
      <c r="AMN64" s="46"/>
      <c r="AMO64" s="46"/>
      <c r="AMP64" s="46"/>
      <c r="AMQ64" s="46"/>
      <c r="AMR64" s="46"/>
      <c r="AMS64" s="46"/>
      <c r="AMT64" s="46"/>
      <c r="AMU64" s="46"/>
      <c r="AMV64" s="46"/>
      <c r="AMW64" s="46"/>
      <c r="AMX64" s="46"/>
      <c r="AMY64" s="46"/>
      <c r="AMZ64" s="46"/>
      <c r="ANA64" s="46"/>
      <c r="ANB64" s="46"/>
      <c r="ANC64" s="46"/>
      <c r="AND64" s="46"/>
      <c r="ANE64" s="46"/>
      <c r="ANF64" s="46"/>
      <c r="ANG64" s="46"/>
      <c r="ANH64" s="46"/>
      <c r="ANI64" s="46"/>
      <c r="ANJ64" s="46"/>
      <c r="ANK64" s="46"/>
      <c r="ANL64" s="46"/>
      <c r="ANM64" s="46"/>
      <c r="ANN64" s="46"/>
      <c r="ANO64" s="46"/>
      <c r="ANP64" s="46"/>
      <c r="ANQ64" s="46"/>
      <c r="ANR64" s="46"/>
      <c r="ANS64" s="46"/>
      <c r="ANT64" s="46"/>
      <c r="ANU64" s="46"/>
      <c r="ANV64" s="46"/>
      <c r="ANW64" s="46"/>
      <c r="ANX64" s="46"/>
      <c r="ANY64" s="46"/>
      <c r="ANZ64" s="46"/>
      <c r="AOA64" s="46"/>
      <c r="AOB64" s="46"/>
      <c r="AOC64" s="46"/>
      <c r="AOD64" s="46"/>
      <c r="AOE64" s="46"/>
      <c r="AOF64" s="46"/>
      <c r="AOG64" s="46"/>
      <c r="AOH64" s="46"/>
      <c r="AOI64" s="46"/>
      <c r="AOJ64" s="46"/>
      <c r="AOK64" s="46"/>
      <c r="AOL64" s="46"/>
      <c r="AOM64" s="46"/>
      <c r="AON64" s="46"/>
      <c r="AOO64" s="46"/>
      <c r="AOP64" s="46"/>
      <c r="AOQ64" s="46"/>
      <c r="AOR64" s="46"/>
      <c r="AOS64" s="46"/>
      <c r="AOT64" s="46"/>
      <c r="AOU64" s="46"/>
      <c r="AOV64" s="46"/>
      <c r="AOW64" s="46"/>
      <c r="AOX64" s="46"/>
      <c r="AOY64" s="46"/>
      <c r="AOZ64" s="46"/>
      <c r="APA64" s="46"/>
      <c r="APB64" s="46"/>
      <c r="APC64" s="46"/>
      <c r="APD64" s="46"/>
      <c r="APE64" s="46"/>
      <c r="APF64" s="46"/>
      <c r="APG64" s="46"/>
      <c r="APH64" s="46"/>
      <c r="API64" s="46"/>
      <c r="APJ64" s="46"/>
      <c r="APK64" s="46"/>
      <c r="APL64" s="46"/>
      <c r="APM64" s="46"/>
      <c r="APN64" s="46"/>
      <c r="APO64" s="46"/>
      <c r="APP64" s="46"/>
      <c r="APQ64" s="46"/>
      <c r="APR64" s="46"/>
      <c r="APS64" s="46"/>
      <c r="APT64" s="46"/>
      <c r="APU64" s="46"/>
      <c r="APV64" s="46"/>
      <c r="APW64" s="46"/>
      <c r="APX64" s="46"/>
      <c r="APY64" s="46"/>
      <c r="APZ64" s="46"/>
      <c r="AQA64" s="46"/>
      <c r="AQB64" s="46"/>
      <c r="AQC64" s="46"/>
      <c r="AQD64" s="46"/>
      <c r="AQE64" s="46"/>
      <c r="AQF64" s="46"/>
      <c r="AQG64" s="46"/>
      <c r="AQH64" s="46"/>
      <c r="AQI64" s="46"/>
      <c r="AQJ64" s="46"/>
      <c r="AQK64" s="46"/>
      <c r="AQL64" s="46"/>
      <c r="AQM64" s="46"/>
      <c r="AQN64" s="46"/>
      <c r="AQO64" s="46"/>
      <c r="AQP64" s="46"/>
      <c r="AQQ64" s="46"/>
      <c r="AQR64" s="46"/>
      <c r="AQS64" s="46"/>
      <c r="AQT64" s="46"/>
      <c r="AQU64" s="46"/>
      <c r="AQV64" s="46"/>
      <c r="AQW64" s="46"/>
      <c r="AQX64" s="46"/>
      <c r="AQY64" s="46"/>
      <c r="AQZ64" s="46"/>
      <c r="ARA64" s="46"/>
      <c r="ARB64" s="46"/>
      <c r="ARC64" s="46"/>
      <c r="ARD64" s="46"/>
      <c r="ARE64" s="46"/>
      <c r="ARF64" s="46"/>
      <c r="ARG64" s="46"/>
      <c r="ARH64" s="46"/>
      <c r="ARI64" s="46"/>
      <c r="ARJ64" s="46"/>
      <c r="ARK64" s="46"/>
      <c r="ARL64" s="46"/>
      <c r="ARM64" s="46"/>
      <c r="ARN64" s="46"/>
      <c r="ARO64" s="46"/>
      <c r="ARP64" s="46"/>
      <c r="ARQ64" s="46"/>
      <c r="ARR64" s="46"/>
      <c r="ARS64" s="46"/>
      <c r="ART64" s="46"/>
      <c r="ARU64" s="46"/>
      <c r="ARV64" s="46"/>
      <c r="ARW64" s="46"/>
      <c r="ARX64" s="46"/>
      <c r="ARY64" s="46"/>
      <c r="ARZ64" s="46"/>
      <c r="ASA64" s="46"/>
      <c r="ASB64" s="46"/>
      <c r="ASC64" s="46"/>
      <c r="ASD64" s="46"/>
      <c r="ASE64" s="46"/>
      <c r="ASF64" s="46"/>
      <c r="ASG64" s="46"/>
      <c r="ASH64" s="46"/>
      <c r="ASI64" s="46"/>
      <c r="ASJ64" s="46"/>
      <c r="ASK64" s="46"/>
      <c r="ASL64" s="46"/>
      <c r="ASM64" s="46"/>
      <c r="ASN64" s="46"/>
      <c r="ASO64" s="46"/>
      <c r="ASP64" s="46"/>
      <c r="ASQ64" s="46"/>
      <c r="ASR64" s="46"/>
      <c r="ASS64" s="46"/>
      <c r="AST64" s="46"/>
      <c r="ASU64" s="46"/>
      <c r="ASV64" s="46"/>
      <c r="ASW64" s="46"/>
      <c r="ASX64" s="46"/>
      <c r="ASY64" s="46"/>
      <c r="ASZ64" s="46"/>
      <c r="ATA64" s="46"/>
      <c r="ATB64" s="46"/>
      <c r="ATC64" s="46"/>
      <c r="ATD64" s="46"/>
      <c r="ATE64" s="46"/>
      <c r="ATF64" s="46"/>
      <c r="ATG64" s="46"/>
      <c r="ATH64" s="46"/>
      <c r="ATI64" s="46"/>
      <c r="ATJ64" s="46"/>
      <c r="ATK64" s="46"/>
      <c r="ATL64" s="46"/>
      <c r="ATM64" s="46"/>
      <c r="ATN64" s="46"/>
      <c r="ATO64" s="46"/>
      <c r="ATP64" s="46"/>
      <c r="ATQ64" s="46"/>
      <c r="ATR64" s="46"/>
      <c r="ATS64" s="46"/>
      <c r="ATT64" s="46"/>
      <c r="ATU64" s="46"/>
      <c r="ATV64" s="46"/>
      <c r="ATW64" s="46"/>
      <c r="ATX64" s="46"/>
      <c r="ATY64" s="46"/>
      <c r="ATZ64" s="46"/>
      <c r="AUA64" s="46"/>
      <c r="AUB64" s="46"/>
      <c r="AUC64" s="46"/>
      <c r="AUD64" s="46"/>
      <c r="AUE64" s="46"/>
      <c r="AUF64" s="46"/>
      <c r="AUG64" s="46"/>
      <c r="AUH64" s="46"/>
      <c r="AUI64" s="46"/>
      <c r="AUJ64" s="46"/>
      <c r="AUK64" s="46"/>
      <c r="AUL64" s="46"/>
      <c r="AUM64" s="46"/>
      <c r="AUN64" s="46"/>
      <c r="AUO64" s="46"/>
      <c r="AUP64" s="46"/>
      <c r="AUQ64" s="46"/>
      <c r="AUR64" s="46"/>
      <c r="AUS64" s="46"/>
      <c r="AUT64" s="46"/>
      <c r="AUU64" s="46"/>
      <c r="AUV64" s="46"/>
      <c r="AUW64" s="46"/>
      <c r="AUX64" s="46"/>
      <c r="AUY64" s="46"/>
      <c r="AUZ64" s="46"/>
      <c r="AVA64" s="46"/>
      <c r="AVB64" s="46"/>
      <c r="AVC64" s="46"/>
      <c r="AVD64" s="46"/>
      <c r="AVE64" s="46"/>
      <c r="AVF64" s="46"/>
      <c r="AVG64" s="46"/>
      <c r="AVH64" s="46"/>
      <c r="AVI64" s="46"/>
      <c r="AVJ64" s="46"/>
      <c r="AVK64" s="46"/>
      <c r="AVL64" s="46"/>
      <c r="AVM64" s="46"/>
      <c r="AVN64" s="46"/>
      <c r="AVO64" s="46"/>
      <c r="AVP64" s="46"/>
      <c r="AVQ64" s="46"/>
      <c r="AVR64" s="46"/>
      <c r="AVS64" s="46"/>
      <c r="AVT64" s="46"/>
      <c r="AVU64" s="46"/>
      <c r="AVV64" s="46"/>
      <c r="AVW64" s="46"/>
      <c r="AVX64" s="46"/>
      <c r="AVY64" s="46"/>
      <c r="AVZ64" s="46"/>
      <c r="AWA64" s="46"/>
      <c r="AWB64" s="46"/>
      <c r="AWC64" s="46"/>
      <c r="AWD64" s="46"/>
      <c r="AWE64" s="46"/>
      <c r="AWF64" s="46"/>
      <c r="AWG64" s="46"/>
      <c r="AWH64" s="46"/>
      <c r="AWI64" s="46"/>
      <c r="AWJ64" s="46"/>
      <c r="AWK64" s="46"/>
      <c r="AWL64" s="46"/>
      <c r="AWM64" s="46"/>
      <c r="AWN64" s="46"/>
      <c r="AWO64" s="46"/>
      <c r="AWP64" s="46"/>
      <c r="AWQ64" s="46"/>
      <c r="AWR64" s="46"/>
      <c r="AWS64" s="46"/>
      <c r="AWT64" s="46"/>
      <c r="AWU64" s="46"/>
      <c r="AWV64" s="46"/>
      <c r="AWW64" s="46"/>
      <c r="AWX64" s="46"/>
      <c r="AWY64" s="46"/>
      <c r="AWZ64" s="46"/>
      <c r="AXA64" s="46"/>
      <c r="AXB64" s="46"/>
      <c r="AXC64" s="46"/>
      <c r="AXD64" s="46"/>
      <c r="AXE64" s="46"/>
      <c r="AXF64" s="46"/>
      <c r="AXG64" s="46"/>
      <c r="AXH64" s="46"/>
      <c r="AXI64" s="46"/>
      <c r="AXJ64" s="46"/>
      <c r="AXK64" s="46"/>
      <c r="AXL64" s="46"/>
      <c r="AXM64" s="46"/>
      <c r="AXN64" s="46"/>
      <c r="AXO64" s="46"/>
      <c r="AXP64" s="46"/>
      <c r="AXQ64" s="46"/>
      <c r="AXR64" s="46"/>
      <c r="AXS64" s="46"/>
      <c r="AXT64" s="46"/>
      <c r="AXU64" s="46"/>
      <c r="AXV64" s="46"/>
      <c r="AXW64" s="46"/>
      <c r="AXX64" s="46"/>
      <c r="AXY64" s="46"/>
      <c r="AXZ64" s="46"/>
      <c r="AYA64" s="46"/>
      <c r="AYB64" s="46"/>
      <c r="AYC64" s="46"/>
      <c r="AYD64" s="46"/>
      <c r="AYE64" s="46"/>
      <c r="AYF64" s="46"/>
      <c r="AYG64" s="46"/>
      <c r="AYH64" s="46"/>
      <c r="AYI64" s="46"/>
      <c r="AYJ64" s="46"/>
      <c r="AYK64" s="46"/>
      <c r="AYL64" s="46"/>
      <c r="AYM64" s="46"/>
      <c r="AYN64" s="46"/>
      <c r="AYO64" s="46"/>
      <c r="AYP64" s="46"/>
      <c r="AYQ64" s="46"/>
      <c r="AYR64" s="46"/>
      <c r="AYS64" s="46"/>
      <c r="AYT64" s="46"/>
      <c r="AYU64" s="46"/>
      <c r="AYV64" s="46"/>
      <c r="AYW64" s="46"/>
      <c r="AYX64" s="46"/>
      <c r="AYY64" s="46"/>
      <c r="AYZ64" s="46"/>
      <c r="AZA64" s="46"/>
      <c r="AZB64" s="46"/>
      <c r="AZC64" s="46"/>
      <c r="AZD64" s="46"/>
      <c r="AZE64" s="46"/>
      <c r="AZF64" s="46"/>
      <c r="AZG64" s="46"/>
      <c r="AZH64" s="46"/>
      <c r="AZI64" s="46"/>
      <c r="AZJ64" s="46"/>
      <c r="AZK64" s="46"/>
      <c r="AZL64" s="46"/>
      <c r="AZM64" s="46"/>
      <c r="AZN64" s="46"/>
      <c r="AZO64" s="46"/>
      <c r="AZP64" s="46"/>
      <c r="AZQ64" s="46"/>
      <c r="AZR64" s="46"/>
      <c r="AZS64" s="46"/>
      <c r="AZT64" s="46"/>
      <c r="AZU64" s="46"/>
      <c r="AZV64" s="46"/>
      <c r="AZW64" s="46"/>
      <c r="AZX64" s="46"/>
      <c r="AZY64" s="46"/>
      <c r="AZZ64" s="46"/>
      <c r="BAA64" s="46"/>
      <c r="BAB64" s="46"/>
      <c r="BAC64" s="46"/>
      <c r="BAD64" s="46"/>
      <c r="BAE64" s="46"/>
      <c r="BAF64" s="46"/>
      <c r="BAG64" s="46"/>
      <c r="BAH64" s="46"/>
      <c r="BAI64" s="46"/>
      <c r="BAJ64" s="46"/>
      <c r="BAK64" s="46"/>
      <c r="BAL64" s="46"/>
      <c r="BAM64" s="46"/>
      <c r="BAN64" s="46"/>
      <c r="BAO64" s="46"/>
      <c r="BAP64" s="46"/>
      <c r="BAQ64" s="46"/>
      <c r="BAR64" s="46"/>
      <c r="BAS64" s="46"/>
      <c r="BAT64" s="46"/>
      <c r="BAU64" s="46"/>
      <c r="BAV64" s="46"/>
      <c r="BAW64" s="46"/>
      <c r="BAX64" s="46"/>
      <c r="BAY64" s="46"/>
      <c r="BAZ64" s="46"/>
      <c r="BBA64" s="46"/>
      <c r="BBB64" s="46"/>
      <c r="BBC64" s="46"/>
      <c r="BBD64" s="46"/>
      <c r="BBE64" s="46"/>
      <c r="BBF64" s="46"/>
      <c r="BBG64" s="46"/>
      <c r="BBH64" s="46"/>
      <c r="BBI64" s="46"/>
      <c r="BBJ64" s="46"/>
      <c r="BBK64" s="46"/>
      <c r="BBL64" s="46"/>
      <c r="BBM64" s="46"/>
      <c r="BBN64" s="46"/>
      <c r="BBO64" s="46"/>
      <c r="BBP64" s="46"/>
      <c r="BBQ64" s="46"/>
      <c r="BBR64" s="46"/>
      <c r="BBS64" s="46"/>
      <c r="BBT64" s="46"/>
      <c r="BBU64" s="46"/>
      <c r="BBV64" s="46"/>
      <c r="BBW64" s="46"/>
      <c r="BBX64" s="46"/>
      <c r="BBY64" s="46"/>
      <c r="BBZ64" s="46"/>
      <c r="BCA64" s="46"/>
      <c r="BCB64" s="46"/>
      <c r="BCC64" s="46"/>
      <c r="BCD64" s="46"/>
      <c r="BCE64" s="46"/>
      <c r="BCF64" s="46"/>
      <c r="BCG64" s="46"/>
      <c r="BCH64" s="46"/>
      <c r="BCI64" s="46"/>
      <c r="BCJ64" s="46"/>
      <c r="BCK64" s="46"/>
      <c r="BCL64" s="46"/>
      <c r="BCM64" s="46"/>
      <c r="BCN64" s="46"/>
      <c r="BCO64" s="46"/>
      <c r="BCP64" s="46"/>
      <c r="BCQ64" s="46"/>
      <c r="BCR64" s="46"/>
      <c r="BCS64" s="46"/>
      <c r="BCT64" s="46"/>
      <c r="BCU64" s="46"/>
      <c r="BCV64" s="46"/>
      <c r="BCW64" s="46"/>
      <c r="BCX64" s="46"/>
      <c r="BCY64" s="46"/>
      <c r="BCZ64" s="46"/>
      <c r="BDA64" s="46"/>
      <c r="BDB64" s="46"/>
      <c r="BDC64" s="46"/>
      <c r="BDD64" s="46"/>
      <c r="BDE64" s="46"/>
      <c r="BDF64" s="46"/>
      <c r="BDG64" s="46"/>
      <c r="BDH64" s="46"/>
      <c r="BDI64" s="46"/>
      <c r="BDJ64" s="46"/>
      <c r="BDK64" s="46"/>
      <c r="BDL64" s="46"/>
      <c r="BDM64" s="46"/>
      <c r="BDN64" s="46"/>
      <c r="BDO64" s="46"/>
      <c r="BDP64" s="46"/>
      <c r="BDQ64" s="46"/>
      <c r="BDR64" s="46"/>
      <c r="BDS64" s="46"/>
      <c r="BDT64" s="46"/>
      <c r="BDU64" s="46"/>
      <c r="BDV64" s="46"/>
      <c r="BDW64" s="46"/>
      <c r="BDX64" s="46"/>
      <c r="BDY64" s="46"/>
      <c r="BDZ64" s="46"/>
      <c r="BEA64" s="46"/>
      <c r="BEB64" s="46"/>
      <c r="BEC64" s="46"/>
      <c r="BED64" s="46"/>
      <c r="BEE64" s="46"/>
      <c r="BEF64" s="46"/>
      <c r="BEG64" s="46"/>
      <c r="BEH64" s="46"/>
      <c r="BEI64" s="46"/>
      <c r="BEJ64" s="46"/>
      <c r="BEK64" s="46"/>
      <c r="BEL64" s="46"/>
      <c r="BEM64" s="46"/>
      <c r="BEN64" s="46"/>
      <c r="BEO64" s="46"/>
      <c r="BEP64" s="46"/>
      <c r="BEQ64" s="46"/>
      <c r="BER64" s="46"/>
      <c r="BES64" s="46"/>
      <c r="BET64" s="46"/>
      <c r="BEU64" s="46"/>
      <c r="BEV64" s="46"/>
      <c r="BEW64" s="46"/>
      <c r="BEX64" s="46"/>
      <c r="BEY64" s="46"/>
      <c r="BEZ64" s="46"/>
      <c r="BFA64" s="46"/>
      <c r="BFB64" s="46"/>
      <c r="BFC64" s="46"/>
      <c r="BFD64" s="46"/>
      <c r="BFE64" s="46"/>
      <c r="BFF64" s="46"/>
      <c r="BFG64" s="46"/>
      <c r="BFH64" s="46"/>
      <c r="BFI64" s="46"/>
      <c r="BFJ64" s="46"/>
      <c r="BFK64" s="46"/>
      <c r="BFL64" s="46"/>
      <c r="BFM64" s="46"/>
      <c r="BFN64" s="46"/>
      <c r="BFO64" s="46"/>
      <c r="BFP64" s="46"/>
      <c r="BFQ64" s="46"/>
      <c r="BFR64" s="46"/>
      <c r="BFS64" s="46"/>
      <c r="BFT64" s="46"/>
      <c r="BFU64" s="46"/>
      <c r="BFV64" s="46"/>
      <c r="BFW64" s="46"/>
      <c r="BFX64" s="46"/>
      <c r="BFY64" s="46"/>
      <c r="BFZ64" s="46"/>
      <c r="BGA64" s="46"/>
      <c r="BGB64" s="46"/>
      <c r="BGC64" s="46"/>
      <c r="BGD64" s="46"/>
      <c r="BGE64" s="46"/>
      <c r="BGF64" s="46"/>
      <c r="BGG64" s="46"/>
      <c r="BGH64" s="46"/>
      <c r="BGI64" s="46"/>
      <c r="BGJ64" s="46"/>
      <c r="BGK64" s="46"/>
      <c r="BGL64" s="46"/>
      <c r="BGM64" s="46"/>
      <c r="BGN64" s="46"/>
      <c r="BGO64" s="46"/>
      <c r="BGP64" s="46"/>
      <c r="BGQ64" s="46"/>
      <c r="BGR64" s="46"/>
      <c r="BGS64" s="46"/>
      <c r="BGT64" s="46"/>
      <c r="BGU64" s="46"/>
      <c r="BGV64" s="46"/>
      <c r="BGW64" s="46"/>
      <c r="BGX64" s="46"/>
      <c r="BGY64" s="46"/>
      <c r="BGZ64" s="46"/>
      <c r="BHA64" s="46"/>
      <c r="BHB64" s="46"/>
      <c r="BHC64" s="46"/>
      <c r="BHD64" s="46"/>
      <c r="BHE64" s="46"/>
      <c r="BHF64" s="46"/>
      <c r="BHG64" s="46"/>
      <c r="BHH64" s="46"/>
      <c r="BHI64" s="46"/>
      <c r="BHJ64" s="46"/>
      <c r="BHK64" s="46"/>
      <c r="BHL64" s="46"/>
      <c r="BHM64" s="46"/>
      <c r="BHN64" s="46"/>
      <c r="BHO64" s="46"/>
      <c r="BHP64" s="46"/>
      <c r="BHQ64" s="46"/>
      <c r="BHR64" s="46"/>
      <c r="BHS64" s="46"/>
      <c r="BHT64" s="46"/>
      <c r="BHU64" s="46"/>
      <c r="BHV64" s="46"/>
      <c r="BHW64" s="46"/>
      <c r="BHX64" s="46"/>
      <c r="BHY64" s="46"/>
      <c r="BHZ64" s="46"/>
      <c r="BIA64" s="46"/>
      <c r="BIB64" s="46"/>
      <c r="BIC64" s="46"/>
      <c r="BID64" s="46"/>
      <c r="BIE64" s="46"/>
      <c r="BIF64" s="46"/>
      <c r="BIG64" s="46"/>
      <c r="BIH64" s="46"/>
      <c r="BII64" s="46"/>
      <c r="BIJ64" s="46"/>
      <c r="BIK64" s="46"/>
      <c r="BIL64" s="46"/>
      <c r="BIM64" s="46"/>
      <c r="BIN64" s="46"/>
      <c r="BIO64" s="46"/>
      <c r="BIP64" s="46"/>
      <c r="BIQ64" s="46"/>
      <c r="BIR64" s="46"/>
      <c r="BIS64" s="46"/>
      <c r="BIT64" s="46"/>
      <c r="BIU64" s="46"/>
      <c r="BIV64" s="46"/>
      <c r="BIW64" s="46"/>
      <c r="BIX64" s="46"/>
      <c r="BIY64" s="46"/>
      <c r="BIZ64" s="46"/>
      <c r="BJA64" s="46"/>
      <c r="BJB64" s="46"/>
      <c r="BJC64" s="46"/>
      <c r="BJD64" s="46"/>
      <c r="BJE64" s="46"/>
      <c r="BJF64" s="46"/>
      <c r="BJG64" s="46"/>
      <c r="BJH64" s="46"/>
      <c r="BJI64" s="46"/>
      <c r="BJJ64" s="46"/>
      <c r="BJK64" s="46"/>
      <c r="BJL64" s="46"/>
      <c r="BJM64" s="46"/>
      <c r="BJN64" s="46"/>
      <c r="BJO64" s="46"/>
      <c r="BJP64" s="46"/>
      <c r="BJQ64" s="46"/>
      <c r="BJR64" s="46"/>
      <c r="BJS64" s="46"/>
      <c r="BJT64" s="46"/>
      <c r="BJU64" s="46"/>
      <c r="BJV64" s="46"/>
      <c r="BJW64" s="46"/>
      <c r="BJX64" s="46"/>
      <c r="BJY64" s="46"/>
      <c r="BJZ64" s="46"/>
      <c r="BKA64" s="46"/>
      <c r="BKB64" s="46"/>
      <c r="BKC64" s="46"/>
      <c r="BKD64" s="46"/>
      <c r="BKE64" s="46"/>
      <c r="BKF64" s="46"/>
      <c r="BKG64" s="46"/>
      <c r="BKH64" s="46"/>
      <c r="BKI64" s="46"/>
      <c r="BKJ64" s="46"/>
      <c r="BKK64" s="46"/>
      <c r="BKL64" s="46"/>
      <c r="BKM64" s="46"/>
      <c r="BKN64" s="46"/>
      <c r="BKO64" s="46"/>
      <c r="BKP64" s="46"/>
      <c r="BKQ64" s="46"/>
      <c r="BKR64" s="46"/>
      <c r="BKS64" s="46"/>
      <c r="BKT64" s="46"/>
      <c r="BKU64" s="46"/>
      <c r="BKV64" s="46"/>
      <c r="BKW64" s="46"/>
      <c r="BKX64" s="46"/>
      <c r="BKY64" s="46"/>
      <c r="BKZ64" s="46"/>
      <c r="BLA64" s="46"/>
      <c r="BLB64" s="46"/>
      <c r="BLC64" s="46"/>
      <c r="BLD64" s="46"/>
      <c r="BLE64" s="46"/>
      <c r="BLF64" s="46"/>
      <c r="BLG64" s="46"/>
      <c r="BLH64" s="46"/>
      <c r="BLI64" s="46"/>
      <c r="BLJ64" s="46"/>
      <c r="BLK64" s="46"/>
      <c r="BLL64" s="46"/>
      <c r="BLM64" s="46"/>
      <c r="BLN64" s="46"/>
      <c r="BLO64" s="46"/>
      <c r="BLP64" s="46"/>
      <c r="BLQ64" s="46"/>
      <c r="BLR64" s="46"/>
      <c r="BLS64" s="46"/>
      <c r="BLT64" s="46"/>
      <c r="BLU64" s="46"/>
      <c r="BLV64" s="46"/>
      <c r="BLW64" s="46"/>
      <c r="BLX64" s="46"/>
      <c r="BLY64" s="46"/>
      <c r="BLZ64" s="46"/>
      <c r="BMA64" s="46"/>
      <c r="BMB64" s="46"/>
      <c r="BMC64" s="46"/>
      <c r="BMD64" s="46"/>
      <c r="BME64" s="46"/>
      <c r="BMF64" s="46"/>
      <c r="BMG64" s="46"/>
      <c r="BMH64" s="46"/>
      <c r="BMI64" s="46"/>
      <c r="BMJ64" s="46"/>
      <c r="BMK64" s="46"/>
      <c r="BML64" s="46"/>
      <c r="BMM64" s="46"/>
      <c r="BMN64" s="46"/>
      <c r="BMO64" s="46"/>
      <c r="BMP64" s="46"/>
      <c r="BMQ64" s="46"/>
      <c r="BMR64" s="46"/>
      <c r="BMS64" s="46"/>
      <c r="BMT64" s="46"/>
      <c r="BMU64" s="46"/>
      <c r="BMV64" s="46"/>
      <c r="BMW64" s="46"/>
      <c r="BMX64" s="46"/>
      <c r="BMY64" s="46"/>
      <c r="BMZ64" s="46"/>
      <c r="BNA64" s="46"/>
      <c r="BNB64" s="46"/>
      <c r="BNC64" s="46"/>
      <c r="BND64" s="46"/>
      <c r="BNE64" s="46"/>
      <c r="BNF64" s="46"/>
      <c r="BNG64" s="46"/>
      <c r="BNH64" s="46"/>
      <c r="BNI64" s="46"/>
      <c r="BNJ64" s="46"/>
      <c r="BNK64" s="46"/>
      <c r="BNL64" s="46"/>
      <c r="BNM64" s="46"/>
      <c r="BNN64" s="46"/>
      <c r="BNO64" s="46"/>
      <c r="BNP64" s="46"/>
      <c r="BNQ64" s="46"/>
      <c r="BNR64" s="46"/>
      <c r="BNS64" s="46"/>
      <c r="BNT64" s="46"/>
      <c r="BNU64" s="46"/>
      <c r="BNV64" s="46"/>
      <c r="BNW64" s="46"/>
      <c r="BNX64" s="46"/>
      <c r="BNY64" s="46"/>
      <c r="BNZ64" s="46"/>
      <c r="BOA64" s="46"/>
      <c r="BOB64" s="46"/>
      <c r="BOC64" s="46"/>
      <c r="BOD64" s="46"/>
      <c r="BOE64" s="46"/>
      <c r="BOF64" s="46"/>
      <c r="BOG64" s="46"/>
      <c r="BOH64" s="46"/>
      <c r="BOI64" s="46"/>
      <c r="BOJ64" s="46"/>
      <c r="BOK64" s="46"/>
      <c r="BOL64" s="46"/>
      <c r="BOM64" s="46"/>
      <c r="BON64" s="46"/>
      <c r="BOO64" s="46"/>
      <c r="BOP64" s="46"/>
      <c r="BOQ64" s="46"/>
      <c r="BOR64" s="46"/>
      <c r="BOS64" s="46"/>
      <c r="BOT64" s="46"/>
      <c r="BOU64" s="46"/>
      <c r="BOV64" s="46"/>
      <c r="BOW64" s="46"/>
      <c r="BOX64" s="46"/>
      <c r="BOY64" s="46"/>
      <c r="BOZ64" s="46"/>
      <c r="BPA64" s="46"/>
      <c r="BPB64" s="46"/>
      <c r="BPC64" s="46"/>
      <c r="BPD64" s="46"/>
      <c r="BPE64" s="46"/>
      <c r="BPF64" s="46"/>
      <c r="BPG64" s="46"/>
      <c r="BPH64" s="46"/>
      <c r="BPI64" s="46"/>
      <c r="BPJ64" s="46"/>
      <c r="BPK64" s="46"/>
      <c r="BPL64" s="46"/>
      <c r="BPM64" s="46"/>
      <c r="BPN64" s="46"/>
      <c r="BPO64" s="46"/>
      <c r="BPP64" s="46"/>
      <c r="BPQ64" s="46"/>
      <c r="BPR64" s="46"/>
      <c r="BPS64" s="46"/>
      <c r="BPT64" s="46"/>
      <c r="BPU64" s="46"/>
      <c r="BPV64" s="46"/>
      <c r="BPW64" s="46"/>
      <c r="BPX64" s="46"/>
      <c r="BPY64" s="46"/>
      <c r="BPZ64" s="46"/>
      <c r="BQA64" s="46"/>
      <c r="BQB64" s="46"/>
      <c r="BQC64" s="46"/>
      <c r="BQD64" s="46"/>
      <c r="BQE64" s="46"/>
      <c r="BQF64" s="46"/>
      <c r="BQG64" s="46"/>
      <c r="BQH64" s="46"/>
      <c r="BQI64" s="46"/>
      <c r="BQJ64" s="46"/>
      <c r="BQK64" s="46"/>
      <c r="BQL64" s="46"/>
      <c r="BQM64" s="46"/>
      <c r="BQN64" s="46"/>
      <c r="BQO64" s="46"/>
      <c r="BQP64" s="46"/>
      <c r="BQQ64" s="46"/>
      <c r="BQR64" s="46"/>
      <c r="BQS64" s="46"/>
      <c r="BQT64" s="46"/>
      <c r="BQU64" s="46"/>
      <c r="BQV64" s="46"/>
      <c r="BQW64" s="46"/>
      <c r="BQX64" s="46"/>
      <c r="BQY64" s="46"/>
      <c r="BQZ64" s="46"/>
      <c r="BRA64" s="46"/>
      <c r="BRB64" s="46"/>
      <c r="BRC64" s="46"/>
      <c r="BRD64" s="46"/>
      <c r="BRE64" s="46"/>
      <c r="BRF64" s="46"/>
      <c r="BRG64" s="46"/>
      <c r="BRH64" s="46"/>
      <c r="BRI64" s="46"/>
      <c r="BRJ64" s="46"/>
      <c r="BRK64" s="46"/>
      <c r="BRL64" s="46"/>
      <c r="BRM64" s="46"/>
      <c r="BRN64" s="46"/>
      <c r="BRO64" s="46"/>
      <c r="BRP64" s="46"/>
      <c r="BRQ64" s="46"/>
      <c r="BRR64" s="46"/>
      <c r="BRS64" s="46"/>
      <c r="BRT64" s="46"/>
      <c r="BRU64" s="46"/>
      <c r="BRV64" s="46"/>
      <c r="BRW64" s="46"/>
      <c r="BRX64" s="46"/>
      <c r="BRY64" s="46"/>
      <c r="BRZ64" s="46"/>
      <c r="BSA64" s="46"/>
      <c r="BSB64" s="46"/>
      <c r="BSC64" s="46"/>
      <c r="BSD64" s="46"/>
      <c r="BSE64" s="46"/>
      <c r="BSF64" s="46"/>
      <c r="BSG64" s="46"/>
      <c r="BSH64" s="46"/>
      <c r="BSI64" s="46"/>
      <c r="BSJ64" s="46"/>
      <c r="BSK64" s="46"/>
      <c r="BSL64" s="46"/>
      <c r="BSM64" s="46"/>
      <c r="BSN64" s="46"/>
      <c r="BSO64" s="46"/>
      <c r="BSP64" s="46"/>
      <c r="BSQ64" s="46"/>
      <c r="BSR64" s="46"/>
      <c r="BSS64" s="46"/>
      <c r="BST64" s="46"/>
      <c r="BSU64" s="46"/>
      <c r="BSV64" s="46"/>
      <c r="BSW64" s="46"/>
      <c r="BSX64" s="46"/>
      <c r="BSY64" s="46"/>
      <c r="BSZ64" s="46"/>
      <c r="BTA64" s="46"/>
      <c r="BTB64" s="46"/>
      <c r="BTC64" s="46"/>
      <c r="BTD64" s="46"/>
      <c r="BTE64" s="46"/>
      <c r="BTF64" s="46"/>
      <c r="BTG64" s="46"/>
      <c r="BTH64" s="46"/>
      <c r="BTI64" s="46"/>
      <c r="BTJ64" s="46"/>
      <c r="BTK64" s="46"/>
      <c r="BTL64" s="46"/>
      <c r="BTM64" s="46"/>
      <c r="BTN64" s="46"/>
      <c r="BTO64" s="46"/>
      <c r="BTP64" s="46"/>
      <c r="BTQ64" s="46"/>
      <c r="BTR64" s="46"/>
      <c r="BTS64" s="46"/>
      <c r="BTT64" s="46"/>
      <c r="BTU64" s="46"/>
      <c r="BTV64" s="46"/>
      <c r="BTW64" s="46"/>
      <c r="BTX64" s="46"/>
      <c r="BTY64" s="46"/>
      <c r="BTZ64" s="46"/>
      <c r="BUA64" s="46"/>
      <c r="BUB64" s="46"/>
      <c r="BUC64" s="46"/>
      <c r="BUD64" s="46"/>
      <c r="BUE64" s="46"/>
      <c r="BUF64" s="46"/>
      <c r="BUG64" s="46"/>
      <c r="BUH64" s="46"/>
      <c r="BUI64" s="46"/>
      <c r="BUJ64" s="46"/>
      <c r="BUK64" s="46"/>
      <c r="BUL64" s="46"/>
      <c r="BUM64" s="46"/>
      <c r="BUN64" s="46"/>
      <c r="BUO64" s="46"/>
      <c r="BUP64" s="46"/>
      <c r="BUQ64" s="46"/>
      <c r="BUR64" s="46"/>
      <c r="BUS64" s="46"/>
      <c r="BUT64" s="46"/>
      <c r="BUU64" s="46"/>
      <c r="BUV64" s="46"/>
      <c r="BUW64" s="46"/>
      <c r="BUX64" s="46"/>
      <c r="BUY64" s="46"/>
      <c r="BUZ64" s="46"/>
      <c r="BVA64" s="46"/>
      <c r="BVB64" s="46"/>
      <c r="BVC64" s="46"/>
      <c r="BVD64" s="46"/>
      <c r="BVE64" s="46"/>
      <c r="BVF64" s="46"/>
      <c r="BVG64" s="46"/>
      <c r="BVH64" s="46"/>
      <c r="BVI64" s="46"/>
      <c r="BVJ64" s="46"/>
      <c r="BVK64" s="46"/>
      <c r="BVL64" s="46"/>
      <c r="BVM64" s="46"/>
      <c r="BVN64" s="46"/>
      <c r="BVO64" s="46"/>
      <c r="BVP64" s="46"/>
      <c r="BVQ64" s="46"/>
      <c r="BVR64" s="46"/>
      <c r="BVS64" s="46"/>
      <c r="BVT64" s="46"/>
      <c r="BVU64" s="46"/>
      <c r="BVV64" s="46"/>
      <c r="BVW64" s="46"/>
      <c r="BVX64" s="46"/>
      <c r="BVY64" s="46"/>
      <c r="BVZ64" s="46"/>
      <c r="BWA64" s="46"/>
      <c r="BWB64" s="46"/>
      <c r="BWC64" s="46"/>
      <c r="BWD64" s="46"/>
      <c r="BWE64" s="46"/>
      <c r="BWF64" s="46"/>
      <c r="BWG64" s="46"/>
      <c r="BWH64" s="46"/>
      <c r="BWI64" s="46"/>
      <c r="BWJ64" s="46"/>
      <c r="BWK64" s="46"/>
      <c r="BWL64" s="46"/>
      <c r="BWM64" s="46"/>
      <c r="BWN64" s="46"/>
      <c r="BWO64" s="46"/>
      <c r="BWP64" s="46"/>
      <c r="BWQ64" s="46"/>
      <c r="BWR64" s="46"/>
      <c r="BWS64" s="46"/>
      <c r="BWT64" s="46"/>
      <c r="BWU64" s="46"/>
      <c r="BWV64" s="46"/>
      <c r="BWW64" s="46"/>
      <c r="BWX64" s="46"/>
      <c r="BWY64" s="46"/>
      <c r="BWZ64" s="46"/>
      <c r="BXA64" s="46"/>
      <c r="BXB64" s="46"/>
      <c r="BXC64" s="46"/>
      <c r="BXD64" s="46"/>
      <c r="BXE64" s="46"/>
      <c r="BXF64" s="46"/>
      <c r="BXG64" s="46"/>
      <c r="BXH64" s="46"/>
      <c r="BXI64" s="46"/>
      <c r="BXJ64" s="46"/>
      <c r="BXK64" s="46"/>
      <c r="BXL64" s="46"/>
      <c r="BXM64" s="46"/>
      <c r="BXN64" s="46"/>
      <c r="BXO64" s="46"/>
      <c r="BXP64" s="46"/>
      <c r="BXQ64" s="46"/>
      <c r="BXR64" s="46"/>
      <c r="BXS64" s="46"/>
      <c r="BXT64" s="46"/>
      <c r="BXU64" s="46"/>
      <c r="BXV64" s="46"/>
      <c r="BXW64" s="46"/>
      <c r="BXX64" s="46"/>
      <c r="BXY64" s="46"/>
      <c r="BXZ64" s="46"/>
      <c r="BYA64" s="46"/>
      <c r="BYB64" s="46"/>
      <c r="BYC64" s="46"/>
      <c r="BYD64" s="46"/>
      <c r="BYE64" s="46"/>
      <c r="BYF64" s="46"/>
      <c r="BYG64" s="46"/>
      <c r="BYH64" s="46"/>
      <c r="BYI64" s="46"/>
      <c r="BYJ64" s="46"/>
      <c r="BYK64" s="46"/>
      <c r="BYL64" s="46"/>
      <c r="BYM64" s="46"/>
      <c r="BYN64" s="46"/>
      <c r="BYO64" s="46"/>
      <c r="BYP64" s="46"/>
      <c r="BYQ64" s="46"/>
      <c r="BYR64" s="46"/>
      <c r="BYS64" s="46"/>
      <c r="BYT64" s="46"/>
      <c r="BYU64" s="46"/>
      <c r="BYV64" s="46"/>
      <c r="BYW64" s="46"/>
      <c r="BYX64" s="46"/>
      <c r="BYY64" s="46"/>
      <c r="BYZ64" s="46"/>
      <c r="BZA64" s="46"/>
      <c r="BZB64" s="46"/>
      <c r="BZC64" s="46"/>
      <c r="BZD64" s="46"/>
      <c r="BZE64" s="46"/>
      <c r="BZF64" s="46"/>
      <c r="BZG64" s="46"/>
      <c r="BZH64" s="46"/>
      <c r="BZI64" s="46"/>
      <c r="BZJ64" s="46"/>
      <c r="BZK64" s="46"/>
      <c r="BZL64" s="46"/>
      <c r="BZM64" s="46"/>
      <c r="BZN64" s="46"/>
      <c r="BZO64" s="46"/>
      <c r="BZP64" s="46"/>
      <c r="BZQ64" s="46"/>
      <c r="BZR64" s="46"/>
      <c r="BZS64" s="46"/>
      <c r="BZT64" s="46"/>
      <c r="BZU64" s="46"/>
      <c r="BZV64" s="46"/>
      <c r="BZW64" s="46"/>
      <c r="BZX64" s="46"/>
      <c r="BZY64" s="46"/>
      <c r="BZZ64" s="46"/>
      <c r="CAA64" s="46"/>
      <c r="CAB64" s="46"/>
      <c r="CAC64" s="46"/>
      <c r="CAD64" s="46"/>
      <c r="CAE64" s="46"/>
      <c r="CAF64" s="46"/>
      <c r="CAG64" s="46"/>
      <c r="CAH64" s="46"/>
      <c r="CAI64" s="46"/>
      <c r="CAJ64" s="46"/>
      <c r="CAK64" s="46"/>
      <c r="CAL64" s="46"/>
      <c r="CAM64" s="46"/>
      <c r="CAN64" s="46"/>
      <c r="CAO64" s="46"/>
      <c r="CAP64" s="46"/>
      <c r="CAQ64" s="46"/>
      <c r="CAR64" s="46"/>
      <c r="CAS64" s="46"/>
      <c r="CAT64" s="46"/>
      <c r="CAU64" s="46"/>
      <c r="CAV64" s="46"/>
      <c r="CAW64" s="46"/>
      <c r="CAX64" s="46"/>
      <c r="CAY64" s="46"/>
      <c r="CAZ64" s="46"/>
      <c r="CBA64" s="46"/>
      <c r="CBB64" s="46"/>
      <c r="CBC64" s="46"/>
      <c r="CBD64" s="46"/>
      <c r="CBE64" s="46"/>
      <c r="CBF64" s="46"/>
      <c r="CBG64" s="46"/>
      <c r="CBH64" s="46"/>
      <c r="CBI64" s="46"/>
      <c r="CBJ64" s="46"/>
      <c r="CBK64" s="46"/>
      <c r="CBL64" s="46"/>
      <c r="CBM64" s="46"/>
      <c r="CBN64" s="46"/>
      <c r="CBO64" s="46"/>
      <c r="CBP64" s="46"/>
      <c r="CBQ64" s="46"/>
      <c r="CBR64" s="46"/>
      <c r="CBS64" s="46"/>
      <c r="CBT64" s="46"/>
      <c r="CBU64" s="46"/>
      <c r="CBV64" s="46"/>
      <c r="CBW64" s="46"/>
      <c r="CBX64" s="46"/>
      <c r="CBY64" s="46"/>
      <c r="CBZ64" s="46"/>
      <c r="CCA64" s="46"/>
      <c r="CCB64" s="46"/>
      <c r="CCC64" s="46"/>
      <c r="CCD64" s="46"/>
      <c r="CCE64" s="46"/>
      <c r="CCF64" s="46"/>
      <c r="CCG64" s="46"/>
      <c r="CCH64" s="46"/>
      <c r="CCI64" s="46"/>
      <c r="CCJ64" s="46"/>
      <c r="CCK64" s="46"/>
      <c r="CCL64" s="46"/>
      <c r="CCM64" s="46"/>
      <c r="CCN64" s="46"/>
      <c r="CCO64" s="46"/>
      <c r="CCP64" s="46"/>
      <c r="CCQ64" s="46"/>
      <c r="CCR64" s="46"/>
      <c r="CCS64" s="46"/>
      <c r="CCT64" s="46"/>
      <c r="CCU64" s="46"/>
      <c r="CCV64" s="46"/>
      <c r="CCW64" s="46"/>
      <c r="CCX64" s="46"/>
      <c r="CCY64" s="46"/>
      <c r="CCZ64" s="46"/>
      <c r="CDA64" s="46"/>
      <c r="CDB64" s="46"/>
      <c r="CDC64" s="46"/>
      <c r="CDD64" s="46"/>
      <c r="CDE64" s="46"/>
      <c r="CDF64" s="46"/>
      <c r="CDG64" s="46"/>
      <c r="CDH64" s="46"/>
      <c r="CDI64" s="46"/>
      <c r="CDJ64" s="46"/>
      <c r="CDK64" s="46"/>
      <c r="CDL64" s="46"/>
      <c r="CDM64" s="46"/>
      <c r="CDN64" s="46"/>
      <c r="CDO64" s="46"/>
      <c r="CDP64" s="46"/>
      <c r="CDQ64" s="46"/>
      <c r="CDR64" s="46"/>
      <c r="CDS64" s="46"/>
      <c r="CDT64" s="46"/>
      <c r="CDU64" s="46"/>
      <c r="CDV64" s="46"/>
      <c r="CDW64" s="46"/>
      <c r="CDX64" s="46"/>
      <c r="CDY64" s="46"/>
      <c r="CDZ64" s="46"/>
      <c r="CEA64" s="46"/>
      <c r="CEB64" s="46"/>
      <c r="CEC64" s="46"/>
      <c r="CED64" s="46"/>
      <c r="CEE64" s="46"/>
      <c r="CEF64" s="46"/>
      <c r="CEG64" s="46"/>
      <c r="CEH64" s="46"/>
      <c r="CEI64" s="46"/>
      <c r="CEJ64" s="46"/>
      <c r="CEK64" s="46"/>
      <c r="CEL64" s="46"/>
      <c r="CEM64" s="46"/>
      <c r="CEN64" s="46"/>
      <c r="CEO64" s="46"/>
      <c r="CEP64" s="46"/>
      <c r="CEQ64" s="46"/>
      <c r="CER64" s="46"/>
      <c r="CES64" s="46"/>
      <c r="CET64" s="46"/>
      <c r="CEU64" s="46"/>
      <c r="CEV64" s="46"/>
      <c r="CEW64" s="46"/>
      <c r="CEX64" s="46"/>
      <c r="CEY64" s="46"/>
      <c r="CEZ64" s="46"/>
      <c r="CFA64" s="46"/>
      <c r="CFB64" s="46"/>
      <c r="CFC64" s="46"/>
      <c r="CFD64" s="46"/>
      <c r="CFE64" s="46"/>
      <c r="CFF64" s="46"/>
      <c r="CFG64" s="46"/>
      <c r="CFH64" s="46"/>
      <c r="CFI64" s="46"/>
      <c r="CFJ64" s="46"/>
      <c r="CFK64" s="46"/>
      <c r="CFL64" s="46"/>
      <c r="CFM64" s="46"/>
      <c r="CFN64" s="46"/>
      <c r="CFO64" s="46"/>
      <c r="CFP64" s="46"/>
      <c r="CFQ64" s="46"/>
      <c r="CFR64" s="46"/>
      <c r="CFS64" s="46"/>
      <c r="CFT64" s="46"/>
      <c r="CFU64" s="46"/>
      <c r="CFV64" s="46"/>
      <c r="CFW64" s="46"/>
      <c r="CFX64" s="46"/>
      <c r="CFY64" s="46"/>
      <c r="CFZ64" s="46"/>
      <c r="CGA64" s="46"/>
      <c r="CGB64" s="46"/>
      <c r="CGC64" s="46"/>
      <c r="CGD64" s="46"/>
      <c r="CGE64" s="46"/>
      <c r="CGF64" s="46"/>
      <c r="CGG64" s="46"/>
      <c r="CGH64" s="46"/>
      <c r="CGI64" s="46"/>
      <c r="CGJ64" s="46"/>
      <c r="CGK64" s="46"/>
      <c r="CGL64" s="46"/>
      <c r="CGM64" s="46"/>
      <c r="CGN64" s="46"/>
      <c r="CGO64" s="46"/>
      <c r="CGP64" s="46"/>
      <c r="CGQ64" s="46"/>
      <c r="CGR64" s="46"/>
      <c r="CGS64" s="46"/>
      <c r="CGT64" s="46"/>
      <c r="CGU64" s="46"/>
      <c r="CGV64" s="46"/>
      <c r="CGW64" s="46"/>
      <c r="CGX64" s="46"/>
      <c r="CGY64" s="46"/>
      <c r="CGZ64" s="46"/>
      <c r="CHA64" s="46"/>
      <c r="CHB64" s="46"/>
      <c r="CHC64" s="46"/>
      <c r="CHD64" s="46"/>
      <c r="CHE64" s="46"/>
      <c r="CHF64" s="46"/>
      <c r="CHG64" s="46"/>
      <c r="CHH64" s="46"/>
      <c r="CHI64" s="46"/>
      <c r="CHJ64" s="46"/>
      <c r="CHK64" s="46"/>
      <c r="CHL64" s="46"/>
      <c r="CHM64" s="46"/>
      <c r="CHN64" s="46"/>
      <c r="CHO64" s="46"/>
      <c r="CHP64" s="46"/>
      <c r="CHQ64" s="46"/>
      <c r="CHR64" s="46"/>
      <c r="CHS64" s="46"/>
      <c r="CHT64" s="46"/>
      <c r="CHU64" s="46"/>
      <c r="CHV64" s="46"/>
      <c r="CHW64" s="46"/>
      <c r="CHX64" s="46"/>
      <c r="CHY64" s="46"/>
      <c r="CHZ64" s="46"/>
      <c r="CIA64" s="46"/>
      <c r="CIB64" s="46"/>
      <c r="CIC64" s="46"/>
      <c r="CID64" s="46"/>
      <c r="CIE64" s="46"/>
      <c r="CIF64" s="46"/>
      <c r="CIG64" s="46"/>
      <c r="CIH64" s="46"/>
      <c r="CII64" s="46"/>
      <c r="CIJ64" s="46"/>
      <c r="CIK64" s="46"/>
      <c r="CIL64" s="46"/>
      <c r="CIM64" s="46"/>
      <c r="CIN64" s="46"/>
      <c r="CIO64" s="46"/>
      <c r="CIP64" s="46"/>
      <c r="CIQ64" s="46"/>
      <c r="CIR64" s="46"/>
      <c r="CIS64" s="46"/>
      <c r="CIT64" s="46"/>
      <c r="CIU64" s="46"/>
      <c r="CIV64" s="46"/>
      <c r="CIW64" s="46"/>
      <c r="CIX64" s="46"/>
      <c r="CIY64" s="46"/>
      <c r="CIZ64" s="46"/>
      <c r="CJA64" s="46"/>
      <c r="CJB64" s="46"/>
      <c r="CJC64" s="46"/>
      <c r="CJD64" s="46"/>
      <c r="CJE64" s="46"/>
      <c r="CJF64" s="46"/>
      <c r="CJG64" s="46"/>
      <c r="CJH64" s="46"/>
      <c r="CJI64" s="46"/>
      <c r="CJJ64" s="46"/>
      <c r="CJK64" s="46"/>
      <c r="CJL64" s="46"/>
      <c r="CJM64" s="46"/>
      <c r="CJN64" s="46"/>
      <c r="CJO64" s="46"/>
      <c r="CJP64" s="46"/>
      <c r="CJQ64" s="46"/>
      <c r="CJR64" s="46"/>
      <c r="CJS64" s="46"/>
      <c r="CJT64" s="46"/>
      <c r="CJU64" s="46"/>
      <c r="CJV64" s="46"/>
      <c r="CJW64" s="46"/>
      <c r="CJX64" s="46"/>
      <c r="CJY64" s="46"/>
      <c r="CJZ64" s="46"/>
      <c r="CKA64" s="46"/>
      <c r="CKB64" s="46"/>
      <c r="CKC64" s="46"/>
      <c r="CKD64" s="46"/>
      <c r="CKE64" s="46"/>
      <c r="CKF64" s="46"/>
      <c r="CKG64" s="46"/>
      <c r="CKH64" s="46"/>
      <c r="CKI64" s="46"/>
      <c r="CKJ64" s="46"/>
      <c r="CKK64" s="46"/>
      <c r="CKL64" s="46"/>
      <c r="CKM64" s="46"/>
      <c r="CKN64" s="46"/>
      <c r="CKO64" s="46"/>
      <c r="CKP64" s="46"/>
      <c r="CKQ64" s="46"/>
      <c r="CKR64" s="46"/>
      <c r="CKS64" s="46"/>
      <c r="CKT64" s="46"/>
      <c r="CKU64" s="46"/>
      <c r="CKV64" s="46"/>
      <c r="CKW64" s="46"/>
      <c r="CKX64" s="46"/>
      <c r="CKY64" s="46"/>
      <c r="CKZ64" s="46"/>
      <c r="CLA64" s="46"/>
      <c r="CLB64" s="46"/>
      <c r="CLC64" s="46"/>
      <c r="CLD64" s="46"/>
      <c r="CLE64" s="46"/>
      <c r="CLF64" s="46"/>
      <c r="CLG64" s="46"/>
      <c r="CLH64" s="46"/>
      <c r="CLI64" s="46"/>
      <c r="CLJ64" s="46"/>
      <c r="CLK64" s="46"/>
      <c r="CLL64" s="46"/>
      <c r="CLM64" s="46"/>
      <c r="CLN64" s="46"/>
      <c r="CLO64" s="46"/>
      <c r="CLP64" s="46"/>
      <c r="CLQ64" s="46"/>
      <c r="CLR64" s="46"/>
      <c r="CLS64" s="46"/>
      <c r="CLT64" s="46"/>
      <c r="CLU64" s="46"/>
      <c r="CLV64" s="46"/>
      <c r="CLW64" s="46"/>
      <c r="CLX64" s="46"/>
      <c r="CLY64" s="46"/>
      <c r="CLZ64" s="46"/>
      <c r="CMA64" s="46"/>
      <c r="CMB64" s="46"/>
      <c r="CMC64" s="46"/>
      <c r="CMD64" s="46"/>
      <c r="CME64" s="46"/>
      <c r="CMF64" s="46"/>
      <c r="CMG64" s="46"/>
      <c r="CMH64" s="46"/>
      <c r="CMI64" s="46"/>
      <c r="CMJ64" s="46"/>
      <c r="CMK64" s="46"/>
      <c r="CML64" s="46"/>
      <c r="CMM64" s="46"/>
      <c r="CMN64" s="46"/>
      <c r="CMO64" s="46"/>
      <c r="CMP64" s="46"/>
      <c r="CMQ64" s="46"/>
      <c r="CMR64" s="46"/>
      <c r="CMS64" s="46"/>
      <c r="CMT64" s="46"/>
      <c r="CMU64" s="46"/>
      <c r="CMV64" s="46"/>
      <c r="CMW64" s="46"/>
      <c r="CMX64" s="46"/>
      <c r="CMY64" s="46"/>
      <c r="CMZ64" s="46"/>
      <c r="CNA64" s="46"/>
      <c r="CNB64" s="46"/>
      <c r="CNC64" s="46"/>
      <c r="CND64" s="46"/>
      <c r="CNE64" s="46"/>
      <c r="CNF64" s="46"/>
      <c r="CNG64" s="46"/>
      <c r="CNH64" s="46"/>
      <c r="CNI64" s="46"/>
      <c r="CNJ64" s="46"/>
      <c r="CNK64" s="46"/>
      <c r="CNL64" s="46"/>
      <c r="CNM64" s="46"/>
      <c r="CNN64" s="46"/>
      <c r="CNO64" s="46"/>
      <c r="CNP64" s="46"/>
      <c r="CNQ64" s="46"/>
      <c r="CNR64" s="46"/>
      <c r="CNS64" s="46"/>
      <c r="CNT64" s="46"/>
      <c r="CNU64" s="46"/>
      <c r="CNV64" s="46"/>
      <c r="CNW64" s="46"/>
      <c r="CNX64" s="46"/>
      <c r="CNY64" s="46"/>
      <c r="CNZ64" s="46"/>
      <c r="COA64" s="46"/>
      <c r="COB64" s="46"/>
      <c r="COC64" s="46"/>
      <c r="COD64" s="46"/>
      <c r="COE64" s="46"/>
      <c r="COF64" s="46"/>
      <c r="COG64" s="46"/>
      <c r="COH64" s="46"/>
      <c r="COI64" s="46"/>
      <c r="COJ64" s="46"/>
      <c r="COK64" s="46"/>
      <c r="COL64" s="46"/>
      <c r="COM64" s="46"/>
      <c r="CON64" s="46"/>
      <c r="COO64" s="46"/>
      <c r="COP64" s="46"/>
      <c r="COQ64" s="46"/>
      <c r="COR64" s="46"/>
      <c r="COS64" s="46"/>
      <c r="COT64" s="46"/>
      <c r="COU64" s="46"/>
      <c r="COV64" s="46"/>
      <c r="COW64" s="46"/>
      <c r="COX64" s="46"/>
      <c r="COY64" s="46"/>
      <c r="COZ64" s="46"/>
      <c r="CPA64" s="46"/>
      <c r="CPB64" s="46"/>
      <c r="CPC64" s="46"/>
      <c r="CPD64" s="46"/>
      <c r="CPE64" s="46"/>
      <c r="CPF64" s="46"/>
      <c r="CPG64" s="46"/>
      <c r="CPH64" s="46"/>
      <c r="CPI64" s="46"/>
      <c r="CPJ64" s="46"/>
      <c r="CPK64" s="46"/>
      <c r="CPL64" s="46"/>
      <c r="CPM64" s="46"/>
      <c r="CPN64" s="46"/>
      <c r="CPO64" s="46"/>
      <c r="CPP64" s="46"/>
      <c r="CPQ64" s="46"/>
      <c r="CPR64" s="46"/>
      <c r="CPS64" s="46"/>
      <c r="CPT64" s="46"/>
      <c r="CPU64" s="46"/>
      <c r="CPV64" s="46"/>
      <c r="CPW64" s="46"/>
      <c r="CPX64" s="46"/>
      <c r="CPY64" s="46"/>
      <c r="CPZ64" s="46"/>
      <c r="CQA64" s="46"/>
      <c r="CQB64" s="46"/>
      <c r="CQC64" s="46"/>
      <c r="CQD64" s="46"/>
      <c r="CQE64" s="46"/>
      <c r="CQF64" s="46"/>
      <c r="CQG64" s="46"/>
      <c r="CQH64" s="46"/>
      <c r="CQI64" s="46"/>
      <c r="CQJ64" s="46"/>
      <c r="CQK64" s="46"/>
      <c r="CQL64" s="46"/>
      <c r="CQM64" s="46"/>
      <c r="CQN64" s="46"/>
      <c r="CQO64" s="46"/>
      <c r="CQP64" s="46"/>
      <c r="CQQ64" s="46"/>
      <c r="CQR64" s="46"/>
      <c r="CQS64" s="46"/>
      <c r="CQT64" s="46"/>
      <c r="CQU64" s="46"/>
      <c r="CQV64" s="46"/>
      <c r="CQW64" s="46"/>
      <c r="CQX64" s="46"/>
      <c r="CQY64" s="46"/>
      <c r="CQZ64" s="46"/>
      <c r="CRA64" s="46"/>
      <c r="CRB64" s="46"/>
      <c r="CRC64" s="46"/>
      <c r="CRD64" s="46"/>
      <c r="CRE64" s="46"/>
      <c r="CRF64" s="46"/>
      <c r="CRG64" s="46"/>
      <c r="CRH64" s="46"/>
      <c r="CRI64" s="46"/>
      <c r="CRJ64" s="46"/>
      <c r="CRK64" s="46"/>
      <c r="CRL64" s="46"/>
      <c r="CRM64" s="46"/>
      <c r="CRN64" s="46"/>
      <c r="CRO64" s="46"/>
      <c r="CRP64" s="46"/>
      <c r="CRQ64" s="46"/>
      <c r="CRR64" s="46"/>
      <c r="CRS64" s="46"/>
      <c r="CRT64" s="46"/>
      <c r="CRU64" s="46"/>
      <c r="CRV64" s="46"/>
      <c r="CRW64" s="46"/>
      <c r="CRX64" s="46"/>
      <c r="CRY64" s="46"/>
      <c r="CRZ64" s="46"/>
      <c r="CSA64" s="46"/>
      <c r="CSB64" s="46"/>
      <c r="CSC64" s="46"/>
      <c r="CSD64" s="46"/>
      <c r="CSE64" s="46"/>
      <c r="CSF64" s="46"/>
      <c r="CSG64" s="46"/>
      <c r="CSH64" s="46"/>
      <c r="CSI64" s="46"/>
      <c r="CSJ64" s="46"/>
      <c r="CSK64" s="46"/>
      <c r="CSL64" s="46"/>
      <c r="CSM64" s="46"/>
      <c r="CSN64" s="46"/>
      <c r="CSO64" s="46"/>
      <c r="CSP64" s="46"/>
      <c r="CSQ64" s="46"/>
      <c r="CSR64" s="46"/>
      <c r="CSS64" s="46"/>
      <c r="CST64" s="46"/>
      <c r="CSU64" s="46"/>
      <c r="CSV64" s="46"/>
      <c r="CSW64" s="46"/>
      <c r="CSX64" s="46"/>
      <c r="CSY64" s="46"/>
      <c r="CSZ64" s="46"/>
      <c r="CTA64" s="46"/>
      <c r="CTB64" s="46"/>
      <c r="CTC64" s="46"/>
      <c r="CTD64" s="46"/>
      <c r="CTE64" s="46"/>
      <c r="CTF64" s="46"/>
      <c r="CTG64" s="46"/>
      <c r="CTH64" s="46"/>
      <c r="CTI64" s="46"/>
      <c r="CTJ64" s="46"/>
      <c r="CTK64" s="46"/>
      <c r="CTL64" s="46"/>
      <c r="CTM64" s="46"/>
      <c r="CTN64" s="46"/>
      <c r="CTO64" s="46"/>
      <c r="CTP64" s="46"/>
      <c r="CTQ64" s="46"/>
      <c r="CTR64" s="46"/>
      <c r="CTS64" s="46"/>
      <c r="CTT64" s="46"/>
      <c r="CTU64" s="46"/>
      <c r="CTV64" s="46"/>
      <c r="CTW64" s="46"/>
      <c r="CTX64" s="46"/>
      <c r="CTY64" s="46"/>
      <c r="CTZ64" s="46"/>
      <c r="CUA64" s="46"/>
      <c r="CUB64" s="46"/>
      <c r="CUC64" s="46"/>
      <c r="CUD64" s="46"/>
      <c r="CUE64" s="46"/>
      <c r="CUF64" s="46"/>
      <c r="CUG64" s="46"/>
      <c r="CUH64" s="46"/>
      <c r="CUI64" s="46"/>
      <c r="CUJ64" s="46"/>
      <c r="CUK64" s="46"/>
      <c r="CUL64" s="46"/>
      <c r="CUM64" s="46"/>
      <c r="CUN64" s="46"/>
      <c r="CUO64" s="46"/>
      <c r="CUP64" s="46"/>
      <c r="CUQ64" s="46"/>
      <c r="CUR64" s="46"/>
      <c r="CUS64" s="46"/>
      <c r="CUT64" s="46"/>
      <c r="CUU64" s="46"/>
      <c r="CUV64" s="46"/>
      <c r="CUW64" s="46"/>
      <c r="CUX64" s="46"/>
      <c r="CUY64" s="46"/>
      <c r="CUZ64" s="46"/>
      <c r="CVA64" s="46"/>
      <c r="CVB64" s="46"/>
      <c r="CVC64" s="46"/>
      <c r="CVD64" s="46"/>
      <c r="CVE64" s="46"/>
      <c r="CVF64" s="46"/>
      <c r="CVG64" s="46"/>
      <c r="CVH64" s="46"/>
      <c r="CVI64" s="46"/>
      <c r="CVJ64" s="46"/>
      <c r="CVK64" s="46"/>
      <c r="CVL64" s="46"/>
      <c r="CVM64" s="46"/>
      <c r="CVN64" s="46"/>
      <c r="CVO64" s="46"/>
      <c r="CVP64" s="46"/>
      <c r="CVQ64" s="46"/>
      <c r="CVR64" s="46"/>
      <c r="CVS64" s="46"/>
      <c r="CVT64" s="46"/>
      <c r="CVU64" s="46"/>
      <c r="CVV64" s="46"/>
      <c r="CVW64" s="46"/>
      <c r="CVX64" s="46"/>
      <c r="CVY64" s="46"/>
      <c r="CVZ64" s="46"/>
      <c r="CWA64" s="46"/>
      <c r="CWB64" s="46"/>
      <c r="CWC64" s="46"/>
      <c r="CWD64" s="46"/>
      <c r="CWE64" s="46"/>
      <c r="CWF64" s="46"/>
      <c r="CWG64" s="46"/>
      <c r="CWH64" s="46"/>
      <c r="CWI64" s="46"/>
      <c r="CWJ64" s="46"/>
      <c r="CWK64" s="46"/>
      <c r="CWL64" s="46"/>
      <c r="CWM64" s="46"/>
      <c r="CWN64" s="46"/>
      <c r="CWO64" s="46"/>
      <c r="CWP64" s="46"/>
      <c r="CWQ64" s="46"/>
      <c r="CWR64" s="46"/>
      <c r="CWS64" s="46"/>
      <c r="CWT64" s="46"/>
      <c r="CWU64" s="46"/>
      <c r="CWV64" s="46"/>
      <c r="CWW64" s="46"/>
      <c r="CWX64" s="46"/>
      <c r="CWY64" s="46"/>
      <c r="CWZ64" s="46"/>
      <c r="CXA64" s="46"/>
      <c r="CXB64" s="46"/>
      <c r="CXC64" s="46"/>
      <c r="CXD64" s="46"/>
      <c r="CXE64" s="46"/>
      <c r="CXF64" s="46"/>
      <c r="CXG64" s="46"/>
      <c r="CXH64" s="46"/>
      <c r="CXI64" s="46"/>
      <c r="CXJ64" s="46"/>
      <c r="CXK64" s="46"/>
      <c r="CXL64" s="46"/>
      <c r="CXM64" s="46"/>
      <c r="CXN64" s="46"/>
      <c r="CXO64" s="46"/>
      <c r="CXP64" s="46"/>
      <c r="CXQ64" s="46"/>
      <c r="CXR64" s="46"/>
      <c r="CXS64" s="46"/>
      <c r="CXT64" s="46"/>
      <c r="CXU64" s="46"/>
      <c r="CXV64" s="46"/>
      <c r="CXW64" s="46"/>
      <c r="CXX64" s="46"/>
      <c r="CXY64" s="46"/>
      <c r="CXZ64" s="46"/>
      <c r="CYA64" s="46"/>
      <c r="CYB64" s="46"/>
      <c r="CYC64" s="46"/>
      <c r="CYD64" s="46"/>
      <c r="CYE64" s="46"/>
      <c r="CYF64" s="46"/>
      <c r="CYG64" s="46"/>
      <c r="CYH64" s="46"/>
      <c r="CYI64" s="46"/>
      <c r="CYJ64" s="46"/>
      <c r="CYK64" s="46"/>
      <c r="CYL64" s="46"/>
      <c r="CYM64" s="46"/>
      <c r="CYN64" s="46"/>
      <c r="CYO64" s="46"/>
      <c r="CYP64" s="46"/>
      <c r="CYQ64" s="46"/>
      <c r="CYR64" s="46"/>
      <c r="CYS64" s="46"/>
      <c r="CYT64" s="46"/>
      <c r="CYU64" s="46"/>
      <c r="CYV64" s="46"/>
      <c r="CYW64" s="46"/>
      <c r="CYX64" s="46"/>
      <c r="CYY64" s="46"/>
      <c r="CYZ64" s="46"/>
      <c r="CZA64" s="46"/>
      <c r="CZB64" s="46"/>
      <c r="CZC64" s="46"/>
      <c r="CZD64" s="46"/>
      <c r="CZE64" s="46"/>
      <c r="CZF64" s="46"/>
      <c r="CZG64" s="46"/>
      <c r="CZH64" s="46"/>
      <c r="CZI64" s="46"/>
      <c r="CZJ64" s="46"/>
      <c r="CZK64" s="46"/>
      <c r="CZL64" s="46"/>
      <c r="CZM64" s="46"/>
      <c r="CZN64" s="46"/>
      <c r="CZO64" s="46"/>
      <c r="CZP64" s="46"/>
      <c r="CZQ64" s="46"/>
      <c r="CZR64" s="46"/>
      <c r="CZS64" s="46"/>
      <c r="CZT64" s="46"/>
      <c r="CZU64" s="46"/>
      <c r="CZV64" s="46"/>
      <c r="CZW64" s="46"/>
      <c r="CZX64" s="46"/>
      <c r="CZY64" s="46"/>
      <c r="CZZ64" s="46"/>
      <c r="DAA64" s="46"/>
      <c r="DAB64" s="46"/>
      <c r="DAC64" s="46"/>
      <c r="DAD64" s="46"/>
      <c r="DAE64" s="46"/>
      <c r="DAF64" s="46"/>
      <c r="DAG64" s="46"/>
      <c r="DAH64" s="46"/>
      <c r="DAI64" s="46"/>
      <c r="DAJ64" s="46"/>
      <c r="DAK64" s="46"/>
      <c r="DAL64" s="46"/>
      <c r="DAM64" s="46"/>
      <c r="DAN64" s="46"/>
      <c r="DAO64" s="46"/>
      <c r="DAP64" s="46"/>
      <c r="DAQ64" s="46"/>
      <c r="DAR64" s="46"/>
      <c r="DAS64" s="46"/>
      <c r="DAT64" s="46"/>
      <c r="DAU64" s="46"/>
      <c r="DAV64" s="46"/>
      <c r="DAW64" s="46"/>
      <c r="DAX64" s="46"/>
      <c r="DAY64" s="46"/>
      <c r="DAZ64" s="46"/>
      <c r="DBA64" s="46"/>
      <c r="DBB64" s="46"/>
      <c r="DBC64" s="46"/>
      <c r="DBD64" s="46"/>
      <c r="DBE64" s="46"/>
      <c r="DBF64" s="46"/>
      <c r="DBG64" s="46"/>
      <c r="DBH64" s="46"/>
      <c r="DBI64" s="46"/>
      <c r="DBJ64" s="46"/>
      <c r="DBK64" s="46"/>
      <c r="DBL64" s="46"/>
      <c r="DBM64" s="46"/>
      <c r="DBN64" s="46"/>
      <c r="DBO64" s="46"/>
      <c r="DBP64" s="46"/>
      <c r="DBQ64" s="46"/>
      <c r="DBR64" s="46"/>
      <c r="DBS64" s="46"/>
      <c r="DBT64" s="46"/>
      <c r="DBU64" s="46"/>
      <c r="DBV64" s="46"/>
      <c r="DBW64" s="46"/>
      <c r="DBX64" s="46"/>
      <c r="DBY64" s="46"/>
      <c r="DBZ64" s="46"/>
      <c r="DCA64" s="46"/>
      <c r="DCB64" s="46"/>
      <c r="DCC64" s="46"/>
      <c r="DCD64" s="46"/>
      <c r="DCE64" s="46"/>
      <c r="DCF64" s="46"/>
      <c r="DCG64" s="46"/>
      <c r="DCH64" s="46"/>
      <c r="DCI64" s="46"/>
      <c r="DCJ64" s="46"/>
      <c r="DCK64" s="46"/>
      <c r="DCL64" s="46"/>
      <c r="DCM64" s="46"/>
      <c r="DCN64" s="46"/>
      <c r="DCO64" s="46"/>
      <c r="DCP64" s="46"/>
      <c r="DCQ64" s="46"/>
      <c r="DCR64" s="46"/>
      <c r="DCS64" s="46"/>
      <c r="DCT64" s="46"/>
      <c r="DCU64" s="46"/>
      <c r="DCV64" s="46"/>
      <c r="DCW64" s="46"/>
      <c r="DCX64" s="46"/>
      <c r="DCY64" s="46"/>
      <c r="DCZ64" s="46"/>
      <c r="DDA64" s="46"/>
      <c r="DDB64" s="46"/>
      <c r="DDC64" s="46"/>
      <c r="DDD64" s="46"/>
      <c r="DDE64" s="46"/>
      <c r="DDF64" s="46"/>
      <c r="DDG64" s="46"/>
      <c r="DDH64" s="46"/>
      <c r="DDI64" s="46"/>
      <c r="DDJ64" s="46"/>
      <c r="DDK64" s="46"/>
      <c r="DDL64" s="46"/>
      <c r="DDM64" s="46"/>
      <c r="DDN64" s="46"/>
      <c r="DDO64" s="46"/>
      <c r="DDP64" s="46"/>
      <c r="DDQ64" s="46"/>
      <c r="DDR64" s="46"/>
      <c r="DDS64" s="46"/>
      <c r="DDT64" s="46"/>
      <c r="DDU64" s="46"/>
      <c r="DDV64" s="46"/>
      <c r="DDW64" s="46"/>
      <c r="DDX64" s="46"/>
      <c r="DDY64" s="46"/>
      <c r="DDZ64" s="46"/>
      <c r="DEA64" s="46"/>
      <c r="DEB64" s="46"/>
      <c r="DEC64" s="46"/>
      <c r="DED64" s="46"/>
      <c r="DEE64" s="46"/>
      <c r="DEF64" s="46"/>
      <c r="DEG64" s="46"/>
      <c r="DEH64" s="46"/>
      <c r="DEI64" s="46"/>
      <c r="DEJ64" s="46"/>
      <c r="DEK64" s="46"/>
      <c r="DEL64" s="46"/>
      <c r="DEM64" s="46"/>
      <c r="DEN64" s="46"/>
      <c r="DEO64" s="46"/>
      <c r="DEP64" s="46"/>
      <c r="DEQ64" s="46"/>
      <c r="DER64" s="46"/>
      <c r="DES64" s="46"/>
      <c r="DET64" s="46"/>
      <c r="DEU64" s="46"/>
      <c r="DEV64" s="46"/>
      <c r="DEW64" s="46"/>
      <c r="DEX64" s="46"/>
      <c r="DEY64" s="46"/>
      <c r="DEZ64" s="46"/>
      <c r="DFA64" s="46"/>
      <c r="DFB64" s="46"/>
      <c r="DFC64" s="46"/>
      <c r="DFD64" s="46"/>
      <c r="DFE64" s="46"/>
      <c r="DFF64" s="46"/>
      <c r="DFG64" s="46"/>
      <c r="DFH64" s="46"/>
      <c r="DFI64" s="46"/>
      <c r="DFJ64" s="46"/>
      <c r="DFK64" s="46"/>
      <c r="DFL64" s="46"/>
      <c r="DFM64" s="46"/>
      <c r="DFN64" s="46"/>
      <c r="DFO64" s="46"/>
      <c r="DFP64" s="46"/>
      <c r="DFQ64" s="46"/>
      <c r="DFR64" s="46"/>
      <c r="DFS64" s="46"/>
      <c r="DFT64" s="46"/>
      <c r="DFU64" s="46"/>
      <c r="DFV64" s="46"/>
      <c r="DFW64" s="46"/>
      <c r="DFX64" s="46"/>
      <c r="DFY64" s="46"/>
      <c r="DFZ64" s="46"/>
      <c r="DGA64" s="46"/>
      <c r="DGB64" s="46"/>
      <c r="DGC64" s="46"/>
      <c r="DGD64" s="46"/>
      <c r="DGE64" s="46"/>
      <c r="DGF64" s="46"/>
      <c r="DGG64" s="46"/>
      <c r="DGH64" s="46"/>
      <c r="DGI64" s="46"/>
      <c r="DGJ64" s="46"/>
      <c r="DGK64" s="46"/>
      <c r="DGL64" s="46"/>
      <c r="DGM64" s="46"/>
      <c r="DGN64" s="46"/>
      <c r="DGO64" s="46"/>
      <c r="DGP64" s="46"/>
      <c r="DGQ64" s="46"/>
      <c r="DGR64" s="46"/>
      <c r="DGS64" s="46"/>
      <c r="DGT64" s="46"/>
      <c r="DGU64" s="46"/>
      <c r="DGV64" s="46"/>
      <c r="DGW64" s="46"/>
      <c r="DGX64" s="46"/>
      <c r="DGY64" s="46"/>
      <c r="DGZ64" s="46"/>
      <c r="DHA64" s="46"/>
      <c r="DHB64" s="46"/>
      <c r="DHC64" s="46"/>
      <c r="DHD64" s="46"/>
      <c r="DHE64" s="46"/>
      <c r="DHF64" s="46"/>
      <c r="DHG64" s="46"/>
      <c r="DHH64" s="46"/>
      <c r="DHI64" s="46"/>
      <c r="DHJ64" s="46"/>
      <c r="DHK64" s="46"/>
      <c r="DHL64" s="46"/>
      <c r="DHM64" s="46"/>
      <c r="DHN64" s="46"/>
      <c r="DHO64" s="46"/>
      <c r="DHP64" s="46"/>
      <c r="DHQ64" s="46"/>
      <c r="DHR64" s="46"/>
      <c r="DHS64" s="46"/>
      <c r="DHT64" s="46"/>
      <c r="DHU64" s="46"/>
      <c r="DHV64" s="46"/>
      <c r="DHW64" s="46"/>
      <c r="DHX64" s="46"/>
      <c r="DHY64" s="46"/>
      <c r="DHZ64" s="46"/>
      <c r="DIA64" s="46"/>
      <c r="DIB64" s="46"/>
      <c r="DIC64" s="46"/>
      <c r="DID64" s="46"/>
      <c r="DIE64" s="46"/>
      <c r="DIF64" s="46"/>
      <c r="DIG64" s="46"/>
      <c r="DIH64" s="46"/>
      <c r="DII64" s="46"/>
      <c r="DIJ64" s="46"/>
      <c r="DIK64" s="46"/>
      <c r="DIL64" s="46"/>
      <c r="DIM64" s="46"/>
      <c r="DIN64" s="46"/>
      <c r="DIO64" s="46"/>
      <c r="DIP64" s="46"/>
      <c r="DIQ64" s="46"/>
      <c r="DIR64" s="46"/>
      <c r="DIS64" s="46"/>
      <c r="DIT64" s="46"/>
      <c r="DIU64" s="46"/>
      <c r="DIV64" s="46"/>
      <c r="DIW64" s="46"/>
      <c r="DIX64" s="46"/>
      <c r="DIY64" s="46"/>
      <c r="DIZ64" s="46"/>
      <c r="DJA64" s="46"/>
      <c r="DJB64" s="46"/>
      <c r="DJC64" s="46"/>
      <c r="DJD64" s="46"/>
      <c r="DJE64" s="46"/>
      <c r="DJF64" s="46"/>
      <c r="DJG64" s="46"/>
      <c r="DJH64" s="46"/>
      <c r="DJI64" s="46"/>
      <c r="DJJ64" s="46"/>
      <c r="DJK64" s="46"/>
      <c r="DJL64" s="46"/>
      <c r="DJM64" s="46"/>
      <c r="DJN64" s="46"/>
      <c r="DJO64" s="46"/>
      <c r="DJP64" s="46"/>
      <c r="DJQ64" s="46"/>
      <c r="DJR64" s="46"/>
      <c r="DJS64" s="46"/>
      <c r="DJT64" s="46"/>
      <c r="DJU64" s="46"/>
      <c r="DJV64" s="46"/>
      <c r="DJW64" s="46"/>
      <c r="DJX64" s="46"/>
      <c r="DJY64" s="46"/>
      <c r="DJZ64" s="46"/>
      <c r="DKA64" s="46"/>
      <c r="DKB64" s="46"/>
      <c r="DKC64" s="46"/>
      <c r="DKD64" s="46"/>
      <c r="DKE64" s="46"/>
      <c r="DKF64" s="46"/>
      <c r="DKG64" s="46"/>
      <c r="DKH64" s="46"/>
      <c r="DKI64" s="46"/>
      <c r="DKJ64" s="46"/>
      <c r="DKK64" s="46"/>
      <c r="DKL64" s="46"/>
      <c r="DKM64" s="46"/>
      <c r="DKN64" s="46"/>
      <c r="DKO64" s="46"/>
      <c r="DKP64" s="46"/>
      <c r="DKQ64" s="46"/>
      <c r="DKR64" s="46"/>
      <c r="DKS64" s="46"/>
      <c r="DKT64" s="46"/>
      <c r="DKU64" s="46"/>
      <c r="DKV64" s="46"/>
      <c r="DKW64" s="46"/>
      <c r="DKX64" s="46"/>
      <c r="DKY64" s="46"/>
      <c r="DKZ64" s="46"/>
      <c r="DLA64" s="46"/>
      <c r="DLB64" s="46"/>
      <c r="DLC64" s="46"/>
      <c r="DLD64" s="46"/>
      <c r="DLE64" s="46"/>
      <c r="DLF64" s="46"/>
      <c r="DLG64" s="46"/>
      <c r="DLH64" s="46"/>
      <c r="DLI64" s="46"/>
      <c r="DLJ64" s="46"/>
      <c r="DLK64" s="46"/>
      <c r="DLL64" s="46"/>
      <c r="DLM64" s="46"/>
      <c r="DLN64" s="46"/>
      <c r="DLO64" s="46"/>
      <c r="DLP64" s="46"/>
      <c r="DLQ64" s="46"/>
      <c r="DLR64" s="46"/>
      <c r="DLS64" s="46"/>
      <c r="DLT64" s="46"/>
      <c r="DLU64" s="46"/>
      <c r="DLV64" s="46"/>
      <c r="DLW64" s="46"/>
      <c r="DLX64" s="46"/>
      <c r="DLY64" s="46"/>
      <c r="DLZ64" s="46"/>
      <c r="DMA64" s="46"/>
      <c r="DMB64" s="46"/>
      <c r="DMC64" s="46"/>
      <c r="DMD64" s="46"/>
      <c r="DME64" s="46"/>
      <c r="DMF64" s="46"/>
      <c r="DMG64" s="46"/>
      <c r="DMH64" s="46"/>
      <c r="DMI64" s="46"/>
      <c r="DMJ64" s="46"/>
      <c r="DMK64" s="46"/>
      <c r="DML64" s="46"/>
      <c r="DMM64" s="46"/>
      <c r="DMN64" s="46"/>
      <c r="DMO64" s="46"/>
      <c r="DMP64" s="46"/>
      <c r="DMQ64" s="46"/>
      <c r="DMR64" s="46"/>
      <c r="DMS64" s="46"/>
      <c r="DMT64" s="46"/>
      <c r="DMU64" s="46"/>
      <c r="DMV64" s="46"/>
      <c r="DMW64" s="46"/>
      <c r="DMX64" s="46"/>
      <c r="DMY64" s="46"/>
      <c r="DMZ64" s="46"/>
      <c r="DNA64" s="46"/>
      <c r="DNB64" s="46"/>
      <c r="DNC64" s="46"/>
      <c r="DND64" s="46"/>
      <c r="DNE64" s="46"/>
      <c r="DNF64" s="46"/>
      <c r="DNG64" s="46"/>
      <c r="DNH64" s="46"/>
      <c r="DNI64" s="46"/>
      <c r="DNJ64" s="46"/>
      <c r="DNK64" s="46"/>
      <c r="DNL64" s="46"/>
      <c r="DNM64" s="46"/>
      <c r="DNN64" s="46"/>
      <c r="DNO64" s="46"/>
      <c r="DNP64" s="46"/>
      <c r="DNQ64" s="46"/>
      <c r="DNR64" s="46"/>
      <c r="DNS64" s="46"/>
      <c r="DNT64" s="46"/>
      <c r="DNU64" s="46"/>
      <c r="DNV64" s="46"/>
      <c r="DNW64" s="46"/>
      <c r="DNX64" s="46"/>
      <c r="DNY64" s="46"/>
      <c r="DNZ64" s="46"/>
      <c r="DOA64" s="46"/>
      <c r="DOB64" s="46"/>
      <c r="DOC64" s="46"/>
      <c r="DOD64" s="46"/>
      <c r="DOE64" s="46"/>
      <c r="DOF64" s="46"/>
      <c r="DOG64" s="46"/>
      <c r="DOH64" s="46"/>
      <c r="DOI64" s="46"/>
      <c r="DOJ64" s="46"/>
      <c r="DOK64" s="46"/>
      <c r="DOL64" s="46"/>
      <c r="DOM64" s="46"/>
      <c r="DON64" s="46"/>
      <c r="DOO64" s="46"/>
      <c r="DOP64" s="46"/>
      <c r="DOQ64" s="46"/>
      <c r="DOR64" s="46"/>
      <c r="DOS64" s="46"/>
      <c r="DOT64" s="46"/>
      <c r="DOU64" s="46"/>
      <c r="DOV64" s="46"/>
      <c r="DOW64" s="46"/>
      <c r="DOX64" s="46"/>
      <c r="DOY64" s="46"/>
      <c r="DOZ64" s="46"/>
      <c r="DPA64" s="46"/>
      <c r="DPB64" s="46"/>
      <c r="DPC64" s="46"/>
      <c r="DPD64" s="46"/>
      <c r="DPE64" s="46"/>
      <c r="DPF64" s="46"/>
      <c r="DPG64" s="46"/>
      <c r="DPH64" s="46"/>
      <c r="DPI64" s="46"/>
      <c r="DPJ64" s="46"/>
      <c r="DPK64" s="46"/>
      <c r="DPL64" s="46"/>
      <c r="DPM64" s="46"/>
      <c r="DPN64" s="46"/>
      <c r="DPO64" s="46"/>
      <c r="DPP64" s="46"/>
      <c r="DPQ64" s="46"/>
      <c r="DPR64" s="46"/>
      <c r="DPS64" s="46"/>
      <c r="DPT64" s="46"/>
      <c r="DPU64" s="46"/>
      <c r="DPV64" s="46"/>
      <c r="DPW64" s="46"/>
      <c r="DPX64" s="46"/>
      <c r="DPY64" s="46"/>
      <c r="DPZ64" s="46"/>
      <c r="DQA64" s="46"/>
      <c r="DQB64" s="46"/>
      <c r="DQC64" s="46"/>
      <c r="DQD64" s="46"/>
      <c r="DQE64" s="46"/>
      <c r="DQF64" s="46"/>
      <c r="DQG64" s="46"/>
      <c r="DQH64" s="46"/>
      <c r="DQI64" s="46"/>
      <c r="DQJ64" s="46"/>
      <c r="DQK64" s="46"/>
      <c r="DQL64" s="46"/>
      <c r="DQM64" s="46"/>
      <c r="DQN64" s="46"/>
      <c r="DQO64" s="46"/>
      <c r="DQP64" s="46"/>
      <c r="DQQ64" s="46"/>
      <c r="DQR64" s="46"/>
      <c r="DQS64" s="46"/>
      <c r="DQT64" s="46"/>
      <c r="DQU64" s="46"/>
      <c r="DQV64" s="46"/>
      <c r="DQW64" s="46"/>
      <c r="DQX64" s="46"/>
      <c r="DQY64" s="46"/>
      <c r="DQZ64" s="46"/>
      <c r="DRA64" s="46"/>
      <c r="DRB64" s="46"/>
      <c r="DRC64" s="46"/>
      <c r="DRD64" s="46"/>
      <c r="DRE64" s="46"/>
      <c r="DRF64" s="46"/>
      <c r="DRG64" s="46"/>
      <c r="DRH64" s="46"/>
      <c r="DRI64" s="46"/>
      <c r="DRJ64" s="46"/>
      <c r="DRK64" s="46"/>
      <c r="DRL64" s="46"/>
      <c r="DRM64" s="46"/>
      <c r="DRN64" s="46"/>
      <c r="DRO64" s="46"/>
      <c r="DRP64" s="46"/>
      <c r="DRQ64" s="46"/>
      <c r="DRR64" s="46"/>
      <c r="DRS64" s="46"/>
      <c r="DRT64" s="46"/>
      <c r="DRU64" s="46"/>
      <c r="DRV64" s="46"/>
      <c r="DRW64" s="46"/>
      <c r="DRX64" s="46"/>
      <c r="DRY64" s="46"/>
      <c r="DRZ64" s="46"/>
      <c r="DSA64" s="46"/>
      <c r="DSB64" s="46"/>
      <c r="DSC64" s="46"/>
      <c r="DSD64" s="46"/>
      <c r="DSE64" s="46"/>
      <c r="DSF64" s="46"/>
      <c r="DSG64" s="46"/>
      <c r="DSH64" s="46"/>
      <c r="DSI64" s="46"/>
      <c r="DSJ64" s="46"/>
      <c r="DSK64" s="46"/>
      <c r="DSL64" s="46"/>
      <c r="DSM64" s="46"/>
      <c r="DSN64" s="46"/>
      <c r="DSO64" s="46"/>
      <c r="DSP64" s="46"/>
      <c r="DSQ64" s="46"/>
      <c r="DSR64" s="46"/>
      <c r="DSS64" s="46"/>
      <c r="DST64" s="46"/>
      <c r="DSU64" s="46"/>
      <c r="DSV64" s="46"/>
      <c r="DSW64" s="46"/>
      <c r="DSX64" s="46"/>
      <c r="DSY64" s="46"/>
      <c r="DSZ64" s="46"/>
      <c r="DTA64" s="46"/>
      <c r="DTB64" s="46"/>
      <c r="DTC64" s="46"/>
      <c r="DTD64" s="46"/>
      <c r="DTE64" s="46"/>
      <c r="DTF64" s="46"/>
      <c r="DTG64" s="46"/>
      <c r="DTH64" s="46"/>
      <c r="DTI64" s="46"/>
      <c r="DTJ64" s="46"/>
      <c r="DTK64" s="46"/>
      <c r="DTL64" s="46"/>
      <c r="DTM64" s="46"/>
      <c r="DTN64" s="46"/>
      <c r="DTO64" s="46"/>
      <c r="DTP64" s="46"/>
      <c r="DTQ64" s="46"/>
      <c r="DTR64" s="46"/>
      <c r="DTS64" s="46"/>
      <c r="DTT64" s="46"/>
      <c r="DTU64" s="46"/>
      <c r="DTV64" s="46"/>
      <c r="DTW64" s="46"/>
      <c r="DTX64" s="46"/>
      <c r="DTY64" s="46"/>
      <c r="DTZ64" s="46"/>
      <c r="DUA64" s="46"/>
      <c r="DUB64" s="46"/>
      <c r="DUC64" s="46"/>
      <c r="DUD64" s="46"/>
      <c r="DUE64" s="46"/>
      <c r="DUF64" s="46"/>
      <c r="DUG64" s="46"/>
      <c r="DUH64" s="46"/>
      <c r="DUI64" s="46"/>
      <c r="DUJ64" s="46"/>
      <c r="DUK64" s="46"/>
      <c r="DUL64" s="46"/>
      <c r="DUM64" s="46"/>
      <c r="DUN64" s="46"/>
      <c r="DUO64" s="46"/>
      <c r="DUP64" s="46"/>
      <c r="DUQ64" s="46"/>
      <c r="DUR64" s="46"/>
      <c r="DUS64" s="46"/>
      <c r="DUT64" s="46"/>
      <c r="DUU64" s="46"/>
      <c r="DUV64" s="46"/>
      <c r="DUW64" s="46"/>
      <c r="DUX64" s="46"/>
      <c r="DUY64" s="46"/>
      <c r="DUZ64" s="46"/>
      <c r="DVA64" s="46"/>
      <c r="DVB64" s="46"/>
      <c r="DVC64" s="46"/>
      <c r="DVD64" s="46"/>
      <c r="DVE64" s="46"/>
      <c r="DVF64" s="46"/>
      <c r="DVG64" s="46"/>
      <c r="DVH64" s="46"/>
      <c r="DVI64" s="46"/>
      <c r="DVJ64" s="46"/>
      <c r="DVK64" s="46"/>
      <c r="DVL64" s="46"/>
      <c r="DVM64" s="46"/>
      <c r="DVN64" s="46"/>
      <c r="DVO64" s="46"/>
      <c r="DVP64" s="46"/>
      <c r="DVQ64" s="46"/>
      <c r="DVR64" s="46"/>
      <c r="DVS64" s="46"/>
      <c r="DVT64" s="46"/>
      <c r="DVU64" s="46"/>
      <c r="DVV64" s="46"/>
      <c r="DVW64" s="46"/>
      <c r="DVX64" s="46"/>
      <c r="DVY64" s="46"/>
      <c r="DVZ64" s="46"/>
      <c r="DWA64" s="46"/>
      <c r="DWB64" s="46"/>
      <c r="DWC64" s="46"/>
      <c r="DWD64" s="46"/>
      <c r="DWE64" s="46"/>
      <c r="DWF64" s="46"/>
      <c r="DWG64" s="46"/>
      <c r="DWH64" s="46"/>
      <c r="DWI64" s="46"/>
      <c r="DWJ64" s="46"/>
      <c r="DWK64" s="46"/>
      <c r="DWL64" s="46"/>
      <c r="DWM64" s="46"/>
      <c r="DWN64" s="46"/>
      <c r="DWO64" s="46"/>
      <c r="DWP64" s="46"/>
      <c r="DWQ64" s="46"/>
      <c r="DWR64" s="46"/>
      <c r="DWS64" s="46"/>
      <c r="DWT64" s="46"/>
      <c r="DWU64" s="46"/>
      <c r="DWV64" s="46"/>
      <c r="DWW64" s="46"/>
      <c r="DWX64" s="46"/>
      <c r="DWY64" s="46"/>
      <c r="DWZ64" s="46"/>
      <c r="DXA64" s="46"/>
      <c r="DXB64" s="46"/>
      <c r="DXC64" s="46"/>
      <c r="DXD64" s="46"/>
      <c r="DXE64" s="46"/>
      <c r="DXF64" s="46"/>
      <c r="DXG64" s="46"/>
      <c r="DXH64" s="46"/>
      <c r="DXI64" s="46"/>
      <c r="DXJ64" s="46"/>
      <c r="DXK64" s="46"/>
      <c r="DXL64" s="46"/>
      <c r="DXM64" s="46"/>
      <c r="DXN64" s="46"/>
      <c r="DXO64" s="46"/>
      <c r="DXP64" s="46"/>
      <c r="DXQ64" s="46"/>
      <c r="DXR64" s="46"/>
      <c r="DXS64" s="46"/>
      <c r="DXT64" s="46"/>
      <c r="DXU64" s="46"/>
      <c r="DXV64" s="46"/>
      <c r="DXW64" s="46"/>
      <c r="DXX64" s="46"/>
      <c r="DXY64" s="46"/>
      <c r="DXZ64" s="46"/>
      <c r="DYA64" s="46"/>
      <c r="DYB64" s="46"/>
      <c r="DYC64" s="46"/>
      <c r="DYD64" s="46"/>
      <c r="DYE64" s="46"/>
      <c r="DYF64" s="46"/>
      <c r="DYG64" s="46"/>
      <c r="DYH64" s="46"/>
      <c r="DYI64" s="46"/>
      <c r="DYJ64" s="46"/>
      <c r="DYK64" s="46"/>
      <c r="DYL64" s="46"/>
      <c r="DYM64" s="46"/>
      <c r="DYN64" s="46"/>
      <c r="DYO64" s="46"/>
      <c r="DYP64" s="46"/>
      <c r="DYQ64" s="46"/>
      <c r="DYR64" s="46"/>
      <c r="DYS64" s="46"/>
      <c r="DYT64" s="46"/>
      <c r="DYU64" s="46"/>
      <c r="DYV64" s="46"/>
      <c r="DYW64" s="46"/>
      <c r="DYX64" s="46"/>
      <c r="DYY64" s="46"/>
      <c r="DYZ64" s="46"/>
      <c r="DZA64" s="46"/>
      <c r="DZB64" s="46"/>
      <c r="DZC64" s="46"/>
      <c r="DZD64" s="46"/>
      <c r="DZE64" s="46"/>
      <c r="DZF64" s="46"/>
      <c r="DZG64" s="46"/>
      <c r="DZH64" s="46"/>
      <c r="DZI64" s="46"/>
      <c r="DZJ64" s="46"/>
      <c r="DZK64" s="46"/>
      <c r="DZL64" s="46"/>
      <c r="DZM64" s="46"/>
      <c r="DZN64" s="46"/>
      <c r="DZO64" s="46"/>
      <c r="DZP64" s="46"/>
      <c r="DZQ64" s="46"/>
      <c r="DZR64" s="46"/>
      <c r="DZS64" s="46"/>
      <c r="DZT64" s="46"/>
      <c r="DZU64" s="46"/>
      <c r="DZV64" s="46"/>
      <c r="DZW64" s="46"/>
      <c r="DZX64" s="46"/>
      <c r="DZY64" s="46"/>
      <c r="DZZ64" s="46"/>
      <c r="EAA64" s="46"/>
      <c r="EAB64" s="46"/>
      <c r="EAC64" s="46"/>
      <c r="EAD64" s="46"/>
      <c r="EAE64" s="46"/>
      <c r="EAF64" s="46"/>
      <c r="EAG64" s="46"/>
      <c r="EAH64" s="46"/>
      <c r="EAI64" s="46"/>
      <c r="EAJ64" s="46"/>
      <c r="EAK64" s="46"/>
      <c r="EAL64" s="46"/>
      <c r="EAM64" s="46"/>
      <c r="EAN64" s="46"/>
      <c r="EAO64" s="46"/>
      <c r="EAP64" s="46"/>
      <c r="EAQ64" s="46"/>
      <c r="EAR64" s="46"/>
      <c r="EAS64" s="46"/>
      <c r="EAT64" s="46"/>
      <c r="EAU64" s="46"/>
      <c r="EAV64" s="46"/>
      <c r="EAW64" s="46"/>
      <c r="EAX64" s="46"/>
      <c r="EAY64" s="46"/>
      <c r="EAZ64" s="46"/>
      <c r="EBA64" s="46"/>
      <c r="EBB64" s="46"/>
      <c r="EBC64" s="46"/>
      <c r="EBD64" s="46"/>
      <c r="EBE64" s="46"/>
      <c r="EBF64" s="46"/>
      <c r="EBG64" s="46"/>
      <c r="EBH64" s="46"/>
      <c r="EBI64" s="46"/>
      <c r="EBJ64" s="46"/>
      <c r="EBK64" s="46"/>
      <c r="EBL64" s="46"/>
      <c r="EBM64" s="46"/>
      <c r="EBN64" s="46"/>
      <c r="EBO64" s="46"/>
      <c r="EBP64" s="46"/>
      <c r="EBQ64" s="46"/>
      <c r="EBR64" s="46"/>
      <c r="EBS64" s="46"/>
      <c r="EBT64" s="46"/>
      <c r="EBU64" s="46"/>
      <c r="EBV64" s="46"/>
      <c r="EBW64" s="46"/>
      <c r="EBX64" s="46"/>
      <c r="EBY64" s="46"/>
      <c r="EBZ64" s="46"/>
      <c r="ECA64" s="46"/>
      <c r="ECB64" s="46"/>
      <c r="ECC64" s="46"/>
      <c r="ECD64" s="46"/>
      <c r="ECE64" s="46"/>
      <c r="ECF64" s="46"/>
      <c r="ECG64" s="46"/>
      <c r="ECH64" s="46"/>
      <c r="ECI64" s="46"/>
      <c r="ECJ64" s="46"/>
      <c r="ECK64" s="46"/>
      <c r="ECL64" s="46"/>
      <c r="ECM64" s="46"/>
      <c r="ECN64" s="46"/>
      <c r="ECO64" s="46"/>
      <c r="ECP64" s="46"/>
      <c r="ECQ64" s="46"/>
      <c r="ECR64" s="46"/>
      <c r="ECS64" s="46"/>
      <c r="ECT64" s="46"/>
      <c r="ECU64" s="46"/>
      <c r="ECV64" s="46"/>
      <c r="ECW64" s="46"/>
      <c r="ECX64" s="46"/>
      <c r="ECY64" s="46"/>
      <c r="ECZ64" s="46"/>
      <c r="EDA64" s="46"/>
      <c r="EDB64" s="46"/>
      <c r="EDC64" s="46"/>
      <c r="EDD64" s="46"/>
      <c r="EDE64" s="46"/>
      <c r="EDF64" s="46"/>
      <c r="EDG64" s="46"/>
      <c r="EDH64" s="46"/>
      <c r="EDI64" s="46"/>
      <c r="EDJ64" s="46"/>
      <c r="EDK64" s="46"/>
      <c r="EDL64" s="46"/>
      <c r="EDM64" s="46"/>
      <c r="EDN64" s="46"/>
      <c r="EDO64" s="46"/>
      <c r="EDP64" s="46"/>
      <c r="EDQ64" s="46"/>
      <c r="EDR64" s="46"/>
      <c r="EDS64" s="46"/>
      <c r="EDT64" s="46"/>
      <c r="EDU64" s="46"/>
      <c r="EDV64" s="46"/>
      <c r="EDW64" s="46"/>
      <c r="EDX64" s="46"/>
      <c r="EDY64" s="46"/>
      <c r="EDZ64" s="46"/>
      <c r="EEA64" s="46"/>
      <c r="EEB64" s="46"/>
      <c r="EEC64" s="46"/>
      <c r="EED64" s="46"/>
      <c r="EEE64" s="46"/>
      <c r="EEF64" s="46"/>
      <c r="EEG64" s="46"/>
      <c r="EEH64" s="46"/>
      <c r="EEI64" s="46"/>
      <c r="EEJ64" s="46"/>
      <c r="EEK64" s="46"/>
      <c r="EEL64" s="46"/>
      <c r="EEM64" s="46"/>
      <c r="EEN64" s="46"/>
      <c r="EEO64" s="46"/>
      <c r="EEP64" s="46"/>
      <c r="EEQ64" s="46"/>
      <c r="EER64" s="46"/>
      <c r="EES64" s="46"/>
      <c r="EET64" s="46"/>
      <c r="EEU64" s="46"/>
      <c r="EEV64" s="46"/>
      <c r="EEW64" s="46"/>
      <c r="EEX64" s="46"/>
      <c r="EEY64" s="46"/>
      <c r="EEZ64" s="46"/>
      <c r="EFA64" s="46"/>
      <c r="EFB64" s="46"/>
      <c r="EFC64" s="46"/>
      <c r="EFD64" s="46"/>
      <c r="EFE64" s="46"/>
      <c r="EFF64" s="46"/>
      <c r="EFG64" s="46"/>
      <c r="EFH64" s="46"/>
      <c r="EFI64" s="46"/>
      <c r="EFJ64" s="46"/>
      <c r="EFK64" s="46"/>
      <c r="EFL64" s="46"/>
      <c r="EFM64" s="46"/>
      <c r="EFN64" s="46"/>
      <c r="EFO64" s="46"/>
      <c r="EFP64" s="46"/>
      <c r="EFQ64" s="46"/>
      <c r="EFR64" s="46"/>
      <c r="EFS64" s="46"/>
      <c r="EFT64" s="46"/>
      <c r="EFU64" s="46"/>
      <c r="EFV64" s="46"/>
      <c r="EFW64" s="46"/>
      <c r="EFX64" s="46"/>
      <c r="EFY64" s="46"/>
      <c r="EFZ64" s="46"/>
      <c r="EGA64" s="46"/>
      <c r="EGB64" s="46"/>
      <c r="EGC64" s="46"/>
      <c r="EGD64" s="46"/>
      <c r="EGE64" s="46"/>
      <c r="EGF64" s="46"/>
      <c r="EGG64" s="46"/>
      <c r="EGH64" s="46"/>
      <c r="EGI64" s="46"/>
      <c r="EGJ64" s="46"/>
      <c r="EGK64" s="46"/>
      <c r="EGL64" s="46"/>
      <c r="EGM64" s="46"/>
      <c r="EGN64" s="46"/>
      <c r="EGO64" s="46"/>
      <c r="EGP64" s="46"/>
      <c r="EGQ64" s="46"/>
      <c r="EGR64" s="46"/>
      <c r="EGS64" s="46"/>
      <c r="EGT64" s="46"/>
      <c r="EGU64" s="46"/>
      <c r="EGV64" s="46"/>
      <c r="EGW64" s="46"/>
      <c r="EGX64" s="46"/>
      <c r="EGY64" s="46"/>
      <c r="EGZ64" s="46"/>
      <c r="EHA64" s="46"/>
      <c r="EHB64" s="46"/>
      <c r="EHC64" s="46"/>
      <c r="EHD64" s="46"/>
      <c r="EHE64" s="46"/>
      <c r="EHF64" s="46"/>
      <c r="EHG64" s="46"/>
      <c r="EHH64" s="46"/>
      <c r="EHI64" s="46"/>
      <c r="EHJ64" s="46"/>
      <c r="EHK64" s="46"/>
      <c r="EHL64" s="46"/>
      <c r="EHM64" s="46"/>
      <c r="EHN64" s="46"/>
      <c r="EHO64" s="46"/>
      <c r="EHP64" s="46"/>
      <c r="EHQ64" s="46"/>
      <c r="EHR64" s="46"/>
      <c r="EHS64" s="46"/>
      <c r="EHT64" s="46"/>
      <c r="EHU64" s="46"/>
      <c r="EHV64" s="46"/>
      <c r="EHW64" s="46"/>
      <c r="EHX64" s="46"/>
      <c r="EHY64" s="46"/>
      <c r="EHZ64" s="46"/>
      <c r="EIA64" s="46"/>
      <c r="EIB64" s="46"/>
      <c r="EIC64" s="46"/>
      <c r="EID64" s="46"/>
      <c r="EIE64" s="46"/>
      <c r="EIF64" s="46"/>
      <c r="EIG64" s="46"/>
      <c r="EIH64" s="46"/>
      <c r="EII64" s="46"/>
      <c r="EIJ64" s="46"/>
      <c r="EIK64" s="46"/>
      <c r="EIL64" s="46"/>
      <c r="EIM64" s="46"/>
      <c r="EIN64" s="46"/>
      <c r="EIO64" s="46"/>
      <c r="EIP64" s="46"/>
      <c r="EIQ64" s="46"/>
      <c r="EIR64" s="46"/>
      <c r="EIS64" s="46"/>
      <c r="EIT64" s="46"/>
      <c r="EIU64" s="46"/>
      <c r="EIV64" s="46"/>
      <c r="EIW64" s="46"/>
      <c r="EIX64" s="46"/>
      <c r="EIY64" s="46"/>
      <c r="EIZ64" s="46"/>
      <c r="EJA64" s="46"/>
      <c r="EJB64" s="46"/>
      <c r="EJC64" s="46"/>
      <c r="EJD64" s="46"/>
      <c r="EJE64" s="46"/>
      <c r="EJF64" s="46"/>
      <c r="EJG64" s="46"/>
      <c r="EJH64" s="46"/>
      <c r="EJI64" s="46"/>
      <c r="EJJ64" s="46"/>
      <c r="EJK64" s="46"/>
      <c r="EJL64" s="46"/>
      <c r="EJM64" s="46"/>
      <c r="EJN64" s="46"/>
      <c r="EJO64" s="46"/>
      <c r="EJP64" s="46"/>
      <c r="EJQ64" s="46"/>
      <c r="EJR64" s="46"/>
      <c r="EJS64" s="46"/>
      <c r="EJT64" s="46"/>
      <c r="EJU64" s="46"/>
      <c r="EJV64" s="46"/>
      <c r="EJW64" s="46"/>
      <c r="EJX64" s="46"/>
      <c r="EJY64" s="46"/>
      <c r="EJZ64" s="46"/>
      <c r="EKA64" s="46"/>
      <c r="EKB64" s="46"/>
      <c r="EKC64" s="46"/>
      <c r="EKD64" s="46"/>
      <c r="EKE64" s="46"/>
      <c r="EKF64" s="46"/>
      <c r="EKG64" s="46"/>
      <c r="EKH64" s="46"/>
      <c r="EKI64" s="46"/>
      <c r="EKJ64" s="46"/>
      <c r="EKK64" s="46"/>
      <c r="EKL64" s="46"/>
      <c r="EKM64" s="46"/>
      <c r="EKN64" s="46"/>
      <c r="EKO64" s="46"/>
      <c r="EKP64" s="46"/>
      <c r="EKQ64" s="46"/>
      <c r="EKR64" s="46"/>
      <c r="EKS64" s="46"/>
      <c r="EKT64" s="46"/>
      <c r="EKU64" s="46"/>
      <c r="EKV64" s="46"/>
      <c r="EKW64" s="46"/>
      <c r="EKX64" s="46"/>
      <c r="EKY64" s="46"/>
      <c r="EKZ64" s="46"/>
      <c r="ELA64" s="46"/>
      <c r="ELB64" s="46"/>
      <c r="ELC64" s="46"/>
      <c r="ELD64" s="46"/>
      <c r="ELE64" s="46"/>
      <c r="ELF64" s="46"/>
      <c r="ELG64" s="46"/>
      <c r="ELH64" s="46"/>
      <c r="ELI64" s="46"/>
      <c r="ELJ64" s="46"/>
      <c r="ELK64" s="46"/>
      <c r="ELL64" s="46"/>
      <c r="ELM64" s="46"/>
      <c r="ELN64" s="46"/>
      <c r="ELO64" s="46"/>
      <c r="ELP64" s="46"/>
      <c r="ELQ64" s="46"/>
      <c r="ELR64" s="46"/>
      <c r="ELS64" s="46"/>
      <c r="ELT64" s="46"/>
      <c r="ELU64" s="46"/>
      <c r="ELV64" s="46"/>
      <c r="ELW64" s="46"/>
      <c r="ELX64" s="46"/>
      <c r="ELY64" s="46"/>
      <c r="ELZ64" s="46"/>
      <c r="EMA64" s="46"/>
      <c r="EMB64" s="46"/>
      <c r="EMC64" s="46"/>
      <c r="EMD64" s="46"/>
      <c r="EME64" s="46"/>
      <c r="EMF64" s="46"/>
      <c r="EMG64" s="46"/>
      <c r="EMH64" s="46"/>
      <c r="EMI64" s="46"/>
      <c r="EMJ64" s="46"/>
      <c r="EMK64" s="46"/>
      <c r="EML64" s="46"/>
      <c r="EMM64" s="46"/>
      <c r="EMN64" s="46"/>
      <c r="EMO64" s="46"/>
      <c r="EMP64" s="46"/>
      <c r="EMQ64" s="46"/>
      <c r="EMR64" s="46"/>
      <c r="EMS64" s="46"/>
      <c r="EMT64" s="46"/>
      <c r="EMU64" s="46"/>
      <c r="EMV64" s="46"/>
      <c r="EMW64" s="46"/>
      <c r="EMX64" s="46"/>
      <c r="EMY64" s="46"/>
      <c r="EMZ64" s="46"/>
      <c r="ENA64" s="46"/>
      <c r="ENB64" s="46"/>
      <c r="ENC64" s="46"/>
      <c r="END64" s="46"/>
      <c r="ENE64" s="46"/>
      <c r="ENF64" s="46"/>
      <c r="ENG64" s="46"/>
      <c r="ENH64" s="46"/>
      <c r="ENI64" s="46"/>
      <c r="ENJ64" s="46"/>
      <c r="ENK64" s="46"/>
      <c r="ENL64" s="46"/>
      <c r="ENM64" s="46"/>
      <c r="ENN64" s="46"/>
      <c r="ENO64" s="46"/>
      <c r="ENP64" s="46"/>
      <c r="ENQ64" s="46"/>
      <c r="ENR64" s="46"/>
      <c r="ENS64" s="46"/>
      <c r="ENT64" s="46"/>
      <c r="ENU64" s="46"/>
      <c r="ENV64" s="46"/>
      <c r="ENW64" s="46"/>
      <c r="ENX64" s="46"/>
      <c r="ENY64" s="46"/>
      <c r="ENZ64" s="46"/>
      <c r="EOA64" s="46"/>
      <c r="EOB64" s="46"/>
      <c r="EOC64" s="46"/>
      <c r="EOD64" s="46"/>
      <c r="EOE64" s="46"/>
      <c r="EOF64" s="46"/>
      <c r="EOG64" s="46"/>
      <c r="EOH64" s="46"/>
      <c r="EOI64" s="46"/>
      <c r="EOJ64" s="46"/>
      <c r="EOK64" s="46"/>
      <c r="EOL64" s="46"/>
      <c r="EOM64" s="46"/>
      <c r="EON64" s="46"/>
      <c r="EOO64" s="46"/>
      <c r="EOP64" s="46"/>
      <c r="EOQ64" s="46"/>
      <c r="EOR64" s="46"/>
      <c r="EOS64" s="46"/>
      <c r="EOT64" s="46"/>
      <c r="EOU64" s="46"/>
      <c r="EOV64" s="46"/>
      <c r="EOW64" s="46"/>
      <c r="EOX64" s="46"/>
      <c r="EOY64" s="46"/>
      <c r="EOZ64" s="46"/>
      <c r="EPA64" s="46"/>
      <c r="EPB64" s="46"/>
      <c r="EPC64" s="46"/>
      <c r="EPD64" s="46"/>
      <c r="EPE64" s="46"/>
      <c r="EPF64" s="46"/>
      <c r="EPG64" s="46"/>
      <c r="EPH64" s="46"/>
      <c r="EPI64" s="46"/>
      <c r="EPJ64" s="46"/>
      <c r="EPK64" s="46"/>
      <c r="EPL64" s="46"/>
      <c r="EPM64" s="46"/>
      <c r="EPN64" s="46"/>
      <c r="EPO64" s="46"/>
      <c r="EPP64" s="46"/>
      <c r="EPQ64" s="46"/>
      <c r="EPR64" s="46"/>
      <c r="EPS64" s="46"/>
      <c r="EPT64" s="46"/>
      <c r="EPU64" s="46"/>
      <c r="EPV64" s="46"/>
      <c r="EPW64" s="46"/>
      <c r="EPX64" s="46"/>
      <c r="EPY64" s="46"/>
      <c r="EPZ64" s="46"/>
      <c r="EQA64" s="46"/>
      <c r="EQB64" s="46"/>
      <c r="EQC64" s="46"/>
      <c r="EQD64" s="46"/>
      <c r="EQE64" s="46"/>
      <c r="EQF64" s="46"/>
      <c r="EQG64" s="46"/>
      <c r="EQH64" s="46"/>
      <c r="EQI64" s="46"/>
      <c r="EQJ64" s="46"/>
      <c r="EQK64" s="46"/>
      <c r="EQL64" s="46"/>
      <c r="EQM64" s="46"/>
      <c r="EQN64" s="46"/>
      <c r="EQO64" s="46"/>
      <c r="EQP64" s="46"/>
      <c r="EQQ64" s="46"/>
      <c r="EQR64" s="46"/>
      <c r="EQS64" s="46"/>
      <c r="EQT64" s="46"/>
      <c r="EQU64" s="46"/>
      <c r="EQV64" s="46"/>
      <c r="EQW64" s="46"/>
      <c r="EQX64" s="46"/>
      <c r="EQY64" s="46"/>
      <c r="EQZ64" s="46"/>
      <c r="ERA64" s="46"/>
      <c r="ERB64" s="46"/>
      <c r="ERC64" s="46"/>
      <c r="ERD64" s="46"/>
      <c r="ERE64" s="46"/>
      <c r="ERF64" s="46"/>
      <c r="ERG64" s="46"/>
      <c r="ERH64" s="46"/>
      <c r="ERI64" s="46"/>
      <c r="ERJ64" s="46"/>
      <c r="ERK64" s="46"/>
      <c r="ERL64" s="46"/>
      <c r="ERM64" s="46"/>
      <c r="ERN64" s="46"/>
      <c r="ERO64" s="46"/>
      <c r="ERP64" s="46"/>
      <c r="ERQ64" s="46"/>
      <c r="ERR64" s="46"/>
      <c r="ERS64" s="46"/>
      <c r="ERT64" s="46"/>
      <c r="ERU64" s="46"/>
      <c r="ERV64" s="46"/>
      <c r="ERW64" s="46"/>
      <c r="ERX64" s="46"/>
      <c r="ERY64" s="46"/>
      <c r="ERZ64" s="46"/>
      <c r="ESA64" s="46"/>
      <c r="ESB64" s="46"/>
      <c r="ESC64" s="46"/>
      <c r="ESD64" s="46"/>
      <c r="ESE64" s="46"/>
      <c r="ESF64" s="46"/>
      <c r="ESG64" s="46"/>
      <c r="ESH64" s="46"/>
      <c r="ESI64" s="46"/>
      <c r="ESJ64" s="46"/>
      <c r="ESK64" s="46"/>
      <c r="ESL64" s="46"/>
      <c r="ESM64" s="46"/>
      <c r="ESN64" s="46"/>
      <c r="ESO64" s="46"/>
      <c r="ESP64" s="46"/>
      <c r="ESQ64" s="46"/>
      <c r="ESR64" s="46"/>
      <c r="ESS64" s="46"/>
      <c r="EST64" s="46"/>
      <c r="ESU64" s="46"/>
      <c r="ESV64" s="46"/>
      <c r="ESW64" s="46"/>
      <c r="ESX64" s="46"/>
      <c r="ESY64" s="46"/>
      <c r="ESZ64" s="46"/>
      <c r="ETA64" s="46"/>
      <c r="ETB64" s="46"/>
      <c r="ETC64" s="46"/>
      <c r="ETD64" s="46"/>
      <c r="ETE64" s="46"/>
      <c r="ETF64" s="46"/>
      <c r="ETG64" s="46"/>
      <c r="ETH64" s="46"/>
      <c r="ETI64" s="46"/>
      <c r="ETJ64" s="46"/>
      <c r="ETK64" s="46"/>
      <c r="ETL64" s="46"/>
      <c r="ETM64" s="46"/>
      <c r="ETN64" s="46"/>
      <c r="ETO64" s="46"/>
      <c r="ETP64" s="46"/>
      <c r="ETQ64" s="46"/>
      <c r="ETR64" s="46"/>
      <c r="ETS64" s="46"/>
      <c r="ETT64" s="46"/>
      <c r="ETU64" s="46"/>
      <c r="ETV64" s="46"/>
      <c r="ETW64" s="46"/>
      <c r="ETX64" s="46"/>
      <c r="ETY64" s="46"/>
      <c r="ETZ64" s="46"/>
      <c r="EUA64" s="46"/>
      <c r="EUB64" s="46"/>
      <c r="EUC64" s="46"/>
      <c r="EUD64" s="46"/>
      <c r="EUE64" s="46"/>
      <c r="EUF64" s="46"/>
      <c r="EUG64" s="46"/>
      <c r="EUH64" s="46"/>
      <c r="EUI64" s="46"/>
      <c r="EUJ64" s="46"/>
      <c r="EUK64" s="46"/>
      <c r="EUL64" s="46"/>
      <c r="EUM64" s="46"/>
      <c r="EUN64" s="46"/>
      <c r="EUO64" s="46"/>
      <c r="EUP64" s="46"/>
      <c r="EUQ64" s="46"/>
      <c r="EUR64" s="46"/>
      <c r="EUS64" s="46"/>
      <c r="EUT64" s="46"/>
      <c r="EUU64" s="46"/>
      <c r="EUV64" s="46"/>
      <c r="EUW64" s="46"/>
      <c r="EUX64" s="46"/>
      <c r="EUY64" s="46"/>
      <c r="EUZ64" s="46"/>
      <c r="EVA64" s="46"/>
      <c r="EVB64" s="46"/>
      <c r="EVC64" s="46"/>
      <c r="EVD64" s="46"/>
      <c r="EVE64" s="46"/>
      <c r="EVF64" s="46"/>
      <c r="EVG64" s="46"/>
      <c r="EVH64" s="46"/>
      <c r="EVI64" s="46"/>
      <c r="EVJ64" s="46"/>
      <c r="EVK64" s="46"/>
      <c r="EVL64" s="46"/>
      <c r="EVM64" s="46"/>
      <c r="EVN64" s="46"/>
      <c r="EVO64" s="46"/>
      <c r="EVP64" s="46"/>
      <c r="EVQ64" s="46"/>
      <c r="EVR64" s="46"/>
      <c r="EVS64" s="46"/>
      <c r="EVT64" s="46"/>
      <c r="EVU64" s="46"/>
      <c r="EVV64" s="46"/>
      <c r="EVW64" s="46"/>
      <c r="EVX64" s="46"/>
      <c r="EVY64" s="46"/>
      <c r="EVZ64" s="46"/>
      <c r="EWA64" s="46"/>
      <c r="EWB64" s="46"/>
      <c r="EWC64" s="46"/>
      <c r="EWD64" s="46"/>
      <c r="EWE64" s="46"/>
      <c r="EWF64" s="46"/>
      <c r="EWG64" s="46"/>
      <c r="EWH64" s="46"/>
      <c r="EWI64" s="46"/>
      <c r="EWJ64" s="46"/>
      <c r="EWK64" s="46"/>
      <c r="EWL64" s="46"/>
      <c r="EWM64" s="46"/>
      <c r="EWN64" s="46"/>
      <c r="EWO64" s="46"/>
      <c r="EWP64" s="46"/>
      <c r="EWQ64" s="46"/>
      <c r="EWR64" s="46"/>
      <c r="EWS64" s="46"/>
      <c r="EWT64" s="46"/>
      <c r="EWU64" s="46"/>
      <c r="EWV64" s="46"/>
      <c r="EWW64" s="46"/>
      <c r="EWX64" s="46"/>
      <c r="EWY64" s="46"/>
      <c r="EWZ64" s="46"/>
      <c r="EXA64" s="46"/>
      <c r="EXB64" s="46"/>
      <c r="EXC64" s="46"/>
      <c r="EXD64" s="46"/>
      <c r="EXE64" s="46"/>
      <c r="EXF64" s="46"/>
      <c r="EXG64" s="46"/>
      <c r="EXH64" s="46"/>
      <c r="EXI64" s="46"/>
      <c r="EXJ64" s="46"/>
      <c r="EXK64" s="46"/>
      <c r="EXL64" s="46"/>
      <c r="EXM64" s="46"/>
      <c r="EXN64" s="46"/>
      <c r="EXO64" s="46"/>
      <c r="EXP64" s="46"/>
      <c r="EXQ64" s="46"/>
      <c r="EXR64" s="46"/>
      <c r="EXS64" s="46"/>
      <c r="EXT64" s="46"/>
      <c r="EXU64" s="46"/>
      <c r="EXV64" s="46"/>
      <c r="EXW64" s="46"/>
      <c r="EXX64" s="46"/>
      <c r="EXY64" s="46"/>
      <c r="EXZ64" s="46"/>
      <c r="EYA64" s="46"/>
      <c r="EYB64" s="46"/>
      <c r="EYC64" s="46"/>
      <c r="EYD64" s="46"/>
      <c r="EYE64" s="46"/>
      <c r="EYF64" s="46"/>
      <c r="EYG64" s="46"/>
      <c r="EYH64" s="46"/>
      <c r="EYI64" s="46"/>
      <c r="EYJ64" s="46"/>
      <c r="EYK64" s="46"/>
      <c r="EYL64" s="46"/>
      <c r="EYM64" s="46"/>
      <c r="EYN64" s="46"/>
      <c r="EYO64" s="46"/>
      <c r="EYP64" s="46"/>
      <c r="EYQ64" s="46"/>
      <c r="EYR64" s="46"/>
      <c r="EYS64" s="46"/>
      <c r="EYT64" s="46"/>
      <c r="EYU64" s="46"/>
      <c r="EYV64" s="46"/>
      <c r="EYW64" s="46"/>
      <c r="EYX64" s="46"/>
      <c r="EYY64" s="46"/>
      <c r="EYZ64" s="46"/>
      <c r="EZA64" s="46"/>
      <c r="EZB64" s="46"/>
      <c r="EZC64" s="46"/>
      <c r="EZD64" s="46"/>
      <c r="EZE64" s="46"/>
      <c r="EZF64" s="46"/>
      <c r="EZG64" s="46"/>
      <c r="EZH64" s="46"/>
      <c r="EZI64" s="46"/>
      <c r="EZJ64" s="46"/>
      <c r="EZK64" s="46"/>
      <c r="EZL64" s="46"/>
      <c r="EZM64" s="46"/>
      <c r="EZN64" s="46"/>
      <c r="EZO64" s="46"/>
      <c r="EZP64" s="46"/>
      <c r="EZQ64" s="46"/>
      <c r="EZR64" s="46"/>
      <c r="EZS64" s="46"/>
      <c r="EZT64" s="46"/>
      <c r="EZU64" s="46"/>
      <c r="EZV64" s="46"/>
      <c r="EZW64" s="46"/>
      <c r="EZX64" s="46"/>
      <c r="EZY64" s="46"/>
      <c r="EZZ64" s="46"/>
      <c r="FAA64" s="46"/>
      <c r="FAB64" s="46"/>
      <c r="FAC64" s="46"/>
      <c r="FAD64" s="46"/>
      <c r="FAE64" s="46"/>
      <c r="FAF64" s="46"/>
      <c r="FAG64" s="46"/>
      <c r="FAH64" s="46"/>
      <c r="FAI64" s="46"/>
      <c r="FAJ64" s="46"/>
      <c r="FAK64" s="46"/>
      <c r="FAL64" s="46"/>
      <c r="FAM64" s="46"/>
      <c r="FAN64" s="46"/>
      <c r="FAO64" s="46"/>
      <c r="FAP64" s="46"/>
      <c r="FAQ64" s="46"/>
      <c r="FAR64" s="46"/>
      <c r="FAS64" s="46"/>
      <c r="FAT64" s="46"/>
      <c r="FAU64" s="46"/>
      <c r="FAV64" s="46"/>
      <c r="FAW64" s="46"/>
      <c r="FAX64" s="46"/>
      <c r="FAY64" s="46"/>
      <c r="FAZ64" s="46"/>
      <c r="FBA64" s="46"/>
      <c r="FBB64" s="46"/>
      <c r="FBC64" s="46"/>
      <c r="FBD64" s="46"/>
      <c r="FBE64" s="46"/>
      <c r="FBF64" s="46"/>
      <c r="FBG64" s="46"/>
      <c r="FBH64" s="46"/>
      <c r="FBI64" s="46"/>
      <c r="FBJ64" s="46"/>
      <c r="FBK64" s="46"/>
      <c r="FBL64" s="46"/>
      <c r="FBM64" s="46"/>
      <c r="FBN64" s="46"/>
      <c r="FBO64" s="46"/>
      <c r="FBP64" s="46"/>
      <c r="FBQ64" s="46"/>
      <c r="FBR64" s="46"/>
      <c r="FBS64" s="46"/>
      <c r="FBT64" s="46"/>
      <c r="FBU64" s="46"/>
      <c r="FBV64" s="46"/>
      <c r="FBW64" s="46"/>
      <c r="FBX64" s="46"/>
      <c r="FBY64" s="46"/>
      <c r="FBZ64" s="46"/>
      <c r="FCA64" s="46"/>
      <c r="FCB64" s="46"/>
      <c r="FCC64" s="46"/>
      <c r="FCD64" s="46"/>
      <c r="FCE64" s="46"/>
      <c r="FCF64" s="46"/>
      <c r="FCG64" s="46"/>
      <c r="FCH64" s="46"/>
      <c r="FCI64" s="46"/>
      <c r="FCJ64" s="46"/>
      <c r="FCK64" s="46"/>
      <c r="FCL64" s="46"/>
      <c r="FCM64" s="46"/>
      <c r="FCN64" s="46"/>
      <c r="FCO64" s="46"/>
      <c r="FCP64" s="46"/>
      <c r="FCQ64" s="46"/>
      <c r="FCR64" s="46"/>
      <c r="FCS64" s="46"/>
      <c r="FCT64" s="46"/>
      <c r="FCU64" s="46"/>
      <c r="FCV64" s="46"/>
      <c r="FCW64" s="46"/>
      <c r="FCX64" s="46"/>
      <c r="FCY64" s="46"/>
      <c r="FCZ64" s="46"/>
      <c r="FDA64" s="46"/>
      <c r="FDB64" s="46"/>
      <c r="FDC64" s="46"/>
      <c r="FDD64" s="46"/>
      <c r="FDE64" s="46"/>
      <c r="FDF64" s="46"/>
      <c r="FDG64" s="46"/>
      <c r="FDH64" s="46"/>
      <c r="FDI64" s="46"/>
      <c r="FDJ64" s="46"/>
      <c r="FDK64" s="46"/>
      <c r="FDL64" s="46"/>
      <c r="FDM64" s="46"/>
      <c r="FDN64" s="46"/>
      <c r="FDO64" s="46"/>
      <c r="FDP64" s="46"/>
      <c r="FDQ64" s="46"/>
      <c r="FDR64" s="46"/>
      <c r="FDS64" s="46"/>
      <c r="FDT64" s="46"/>
      <c r="FDU64" s="46"/>
      <c r="FDV64" s="46"/>
      <c r="FDW64" s="46"/>
      <c r="FDX64" s="46"/>
      <c r="FDY64" s="46"/>
      <c r="FDZ64" s="46"/>
      <c r="FEA64" s="46"/>
      <c r="FEB64" s="46"/>
      <c r="FEC64" s="46"/>
      <c r="FED64" s="46"/>
      <c r="FEE64" s="46"/>
      <c r="FEF64" s="46"/>
      <c r="FEG64" s="46"/>
      <c r="FEH64" s="46"/>
      <c r="FEI64" s="46"/>
      <c r="FEJ64" s="46"/>
      <c r="FEK64" s="46"/>
      <c r="FEL64" s="46"/>
      <c r="FEM64" s="46"/>
      <c r="FEN64" s="46"/>
      <c r="FEO64" s="46"/>
      <c r="FEP64" s="46"/>
      <c r="FEQ64" s="46"/>
      <c r="FER64" s="46"/>
      <c r="FES64" s="46"/>
      <c r="FET64" s="46"/>
      <c r="FEU64" s="46"/>
      <c r="FEV64" s="46"/>
      <c r="FEW64" s="46"/>
      <c r="FEX64" s="46"/>
      <c r="FEY64" s="46"/>
      <c r="FEZ64" s="46"/>
      <c r="FFA64" s="46"/>
      <c r="FFB64" s="46"/>
      <c r="FFC64" s="46"/>
      <c r="FFD64" s="46"/>
      <c r="FFE64" s="46"/>
      <c r="FFF64" s="46"/>
      <c r="FFG64" s="46"/>
      <c r="FFH64" s="46"/>
      <c r="FFI64" s="46"/>
      <c r="FFJ64" s="46"/>
      <c r="FFK64" s="46"/>
      <c r="FFL64" s="46"/>
      <c r="FFM64" s="46"/>
      <c r="FFN64" s="46"/>
      <c r="FFO64" s="46"/>
      <c r="FFP64" s="46"/>
      <c r="FFQ64" s="46"/>
      <c r="FFR64" s="46"/>
      <c r="FFS64" s="46"/>
      <c r="FFT64" s="46"/>
      <c r="FFU64" s="46"/>
      <c r="FFV64" s="46"/>
      <c r="FFW64" s="46"/>
      <c r="FFX64" s="46"/>
      <c r="FFY64" s="46"/>
      <c r="FFZ64" s="46"/>
      <c r="FGA64" s="46"/>
      <c r="FGB64" s="46"/>
      <c r="FGC64" s="46"/>
      <c r="FGD64" s="46"/>
      <c r="FGE64" s="46"/>
      <c r="FGF64" s="46"/>
      <c r="FGG64" s="46"/>
      <c r="FGH64" s="46"/>
      <c r="FGI64" s="46"/>
      <c r="FGJ64" s="46"/>
      <c r="FGK64" s="46"/>
      <c r="FGL64" s="46"/>
      <c r="FGM64" s="46"/>
      <c r="FGN64" s="46"/>
      <c r="FGO64" s="46"/>
      <c r="FGP64" s="46"/>
      <c r="FGQ64" s="46"/>
      <c r="FGR64" s="46"/>
      <c r="FGS64" s="46"/>
      <c r="FGT64" s="46"/>
      <c r="FGU64" s="46"/>
      <c r="FGV64" s="46"/>
      <c r="FGW64" s="46"/>
      <c r="FGX64" s="46"/>
      <c r="FGY64" s="46"/>
      <c r="FGZ64" s="46"/>
      <c r="FHA64" s="46"/>
      <c r="FHB64" s="46"/>
      <c r="FHC64" s="46"/>
      <c r="FHD64" s="46"/>
      <c r="FHE64" s="46"/>
      <c r="FHF64" s="46"/>
      <c r="FHG64" s="46"/>
      <c r="FHH64" s="46"/>
      <c r="FHI64" s="46"/>
      <c r="FHJ64" s="46"/>
      <c r="FHK64" s="46"/>
      <c r="FHL64" s="46"/>
      <c r="FHM64" s="46"/>
      <c r="FHN64" s="46"/>
      <c r="FHO64" s="46"/>
      <c r="FHP64" s="46"/>
      <c r="FHQ64" s="46"/>
      <c r="FHR64" s="46"/>
      <c r="FHS64" s="46"/>
      <c r="FHT64" s="46"/>
      <c r="FHU64" s="46"/>
      <c r="FHV64" s="46"/>
      <c r="FHW64" s="46"/>
      <c r="FHX64" s="46"/>
      <c r="FHY64" s="46"/>
      <c r="FHZ64" s="46"/>
      <c r="FIA64" s="46"/>
      <c r="FIB64" s="46"/>
      <c r="FIC64" s="46"/>
      <c r="FID64" s="46"/>
      <c r="FIE64" s="46"/>
      <c r="FIF64" s="46"/>
      <c r="FIG64" s="46"/>
      <c r="FIH64" s="46"/>
      <c r="FII64" s="46"/>
      <c r="FIJ64" s="46"/>
      <c r="FIK64" s="46"/>
      <c r="FIL64" s="46"/>
      <c r="FIM64" s="46"/>
      <c r="FIN64" s="46"/>
      <c r="FIO64" s="46"/>
      <c r="FIP64" s="46"/>
      <c r="FIQ64" s="46"/>
      <c r="FIR64" s="46"/>
      <c r="FIS64" s="46"/>
      <c r="FIT64" s="46"/>
      <c r="FIU64" s="46"/>
      <c r="FIV64" s="46"/>
      <c r="FIW64" s="46"/>
      <c r="FIX64" s="46"/>
      <c r="FIY64" s="46"/>
      <c r="FIZ64" s="46"/>
      <c r="FJA64" s="46"/>
      <c r="FJB64" s="46"/>
      <c r="FJC64" s="46"/>
      <c r="FJD64" s="46"/>
      <c r="FJE64" s="46"/>
      <c r="FJF64" s="46"/>
      <c r="FJG64" s="46"/>
      <c r="FJH64" s="46"/>
      <c r="FJI64" s="46"/>
      <c r="FJJ64" s="46"/>
      <c r="FJK64" s="46"/>
      <c r="FJL64" s="46"/>
      <c r="FJM64" s="46"/>
      <c r="FJN64" s="46"/>
      <c r="FJO64" s="46"/>
      <c r="FJP64" s="46"/>
      <c r="FJQ64" s="46"/>
      <c r="FJR64" s="46"/>
      <c r="FJS64" s="46"/>
      <c r="FJT64" s="46"/>
      <c r="FJU64" s="46"/>
      <c r="FJV64" s="46"/>
      <c r="FJW64" s="46"/>
      <c r="FJX64" s="46"/>
      <c r="FJY64" s="46"/>
      <c r="FJZ64" s="46"/>
      <c r="FKA64" s="46"/>
      <c r="FKB64" s="46"/>
      <c r="FKC64" s="46"/>
      <c r="FKD64" s="46"/>
      <c r="FKE64" s="46"/>
      <c r="FKF64" s="46"/>
      <c r="FKG64" s="46"/>
      <c r="FKH64" s="46"/>
      <c r="FKI64" s="46"/>
      <c r="FKJ64" s="46"/>
      <c r="FKK64" s="46"/>
      <c r="FKL64" s="46"/>
      <c r="FKM64" s="46"/>
      <c r="FKN64" s="46"/>
      <c r="FKO64" s="46"/>
      <c r="FKP64" s="46"/>
      <c r="FKQ64" s="46"/>
      <c r="FKR64" s="46"/>
      <c r="FKS64" s="46"/>
      <c r="FKT64" s="46"/>
      <c r="FKU64" s="46"/>
      <c r="FKV64" s="46"/>
      <c r="FKW64" s="46"/>
      <c r="FKX64" s="46"/>
      <c r="FKY64" s="46"/>
      <c r="FKZ64" s="46"/>
      <c r="FLA64" s="46"/>
      <c r="FLB64" s="46"/>
      <c r="FLC64" s="46"/>
      <c r="FLD64" s="46"/>
      <c r="FLE64" s="46"/>
      <c r="FLF64" s="46"/>
      <c r="FLG64" s="46"/>
      <c r="FLH64" s="46"/>
      <c r="FLI64" s="46"/>
      <c r="FLJ64" s="46"/>
      <c r="FLK64" s="46"/>
      <c r="FLL64" s="46"/>
      <c r="FLM64" s="46"/>
      <c r="FLN64" s="46"/>
      <c r="FLO64" s="46"/>
      <c r="FLP64" s="46"/>
      <c r="FLQ64" s="46"/>
      <c r="FLR64" s="46"/>
      <c r="FLS64" s="46"/>
      <c r="FLT64" s="46"/>
      <c r="FLU64" s="46"/>
      <c r="FLV64" s="46"/>
      <c r="FLW64" s="46"/>
      <c r="FLX64" s="46"/>
      <c r="FLY64" s="46"/>
      <c r="FLZ64" s="46"/>
      <c r="FMA64" s="46"/>
      <c r="FMB64" s="46"/>
      <c r="FMC64" s="46"/>
      <c r="FMD64" s="46"/>
      <c r="FME64" s="46"/>
      <c r="FMF64" s="46"/>
      <c r="FMG64" s="46"/>
      <c r="FMH64" s="46"/>
      <c r="FMI64" s="46"/>
      <c r="FMJ64" s="46"/>
      <c r="FMK64" s="46"/>
      <c r="FML64" s="46"/>
      <c r="FMM64" s="46"/>
      <c r="FMN64" s="46"/>
      <c r="FMO64" s="46"/>
      <c r="FMP64" s="46"/>
      <c r="FMQ64" s="46"/>
      <c r="FMR64" s="46"/>
      <c r="FMS64" s="46"/>
      <c r="FMT64" s="46"/>
      <c r="FMU64" s="46"/>
      <c r="FMV64" s="46"/>
      <c r="FMW64" s="46"/>
      <c r="FMX64" s="46"/>
      <c r="FMY64" s="46"/>
      <c r="FMZ64" s="46"/>
      <c r="FNA64" s="46"/>
      <c r="FNB64" s="46"/>
      <c r="FNC64" s="46"/>
      <c r="FND64" s="46"/>
      <c r="FNE64" s="46"/>
      <c r="FNF64" s="46"/>
      <c r="FNG64" s="46"/>
      <c r="FNH64" s="46"/>
      <c r="FNI64" s="46"/>
      <c r="FNJ64" s="46"/>
      <c r="FNK64" s="46"/>
      <c r="FNL64" s="46"/>
      <c r="FNM64" s="46"/>
      <c r="FNN64" s="46"/>
      <c r="FNO64" s="46"/>
      <c r="FNP64" s="46"/>
      <c r="FNQ64" s="46"/>
      <c r="FNR64" s="46"/>
      <c r="FNS64" s="46"/>
      <c r="FNT64" s="46"/>
      <c r="FNU64" s="46"/>
      <c r="FNV64" s="46"/>
      <c r="FNW64" s="46"/>
      <c r="FNX64" s="46"/>
      <c r="FNY64" s="46"/>
      <c r="FNZ64" s="46"/>
      <c r="FOA64" s="46"/>
      <c r="FOB64" s="46"/>
      <c r="FOC64" s="46"/>
      <c r="FOD64" s="46"/>
      <c r="FOE64" s="46"/>
      <c r="FOF64" s="46"/>
      <c r="FOG64" s="46"/>
      <c r="FOH64" s="46"/>
      <c r="FOI64" s="46"/>
      <c r="FOJ64" s="46"/>
      <c r="FOK64" s="46"/>
      <c r="FOL64" s="46"/>
      <c r="FOM64" s="46"/>
      <c r="FON64" s="46"/>
      <c r="FOO64" s="46"/>
      <c r="FOP64" s="46"/>
      <c r="FOQ64" s="46"/>
      <c r="FOR64" s="46"/>
      <c r="FOS64" s="46"/>
      <c r="FOT64" s="46"/>
      <c r="FOU64" s="46"/>
      <c r="FOV64" s="46"/>
      <c r="FOW64" s="46"/>
      <c r="FOX64" s="46"/>
      <c r="FOY64" s="46"/>
      <c r="FOZ64" s="46"/>
      <c r="FPA64" s="46"/>
      <c r="FPB64" s="46"/>
      <c r="FPC64" s="46"/>
      <c r="FPD64" s="46"/>
      <c r="FPE64" s="46"/>
      <c r="FPF64" s="46"/>
      <c r="FPG64" s="46"/>
      <c r="FPH64" s="46"/>
      <c r="FPI64" s="46"/>
      <c r="FPJ64" s="46"/>
      <c r="FPK64" s="46"/>
      <c r="FPL64" s="46"/>
      <c r="FPM64" s="46"/>
      <c r="FPN64" s="46"/>
      <c r="FPO64" s="46"/>
      <c r="FPP64" s="46"/>
      <c r="FPQ64" s="46"/>
      <c r="FPR64" s="46"/>
      <c r="FPS64" s="46"/>
      <c r="FPT64" s="46"/>
      <c r="FPU64" s="46"/>
      <c r="FPV64" s="46"/>
      <c r="FPW64" s="46"/>
      <c r="FPX64" s="46"/>
      <c r="FPY64" s="46"/>
      <c r="FPZ64" s="46"/>
      <c r="FQA64" s="46"/>
      <c r="FQB64" s="46"/>
      <c r="FQC64" s="46"/>
      <c r="FQD64" s="46"/>
      <c r="FQE64" s="46"/>
      <c r="FQF64" s="46"/>
      <c r="FQG64" s="46"/>
      <c r="FQH64" s="46"/>
      <c r="FQI64" s="46"/>
      <c r="FQJ64" s="46"/>
      <c r="FQK64" s="46"/>
      <c r="FQL64" s="46"/>
      <c r="FQM64" s="46"/>
      <c r="FQN64" s="46"/>
      <c r="FQO64" s="46"/>
      <c r="FQP64" s="46"/>
      <c r="FQQ64" s="46"/>
      <c r="FQR64" s="46"/>
      <c r="FQS64" s="46"/>
      <c r="FQT64" s="46"/>
      <c r="FQU64" s="46"/>
      <c r="FQV64" s="46"/>
      <c r="FQW64" s="46"/>
      <c r="FQX64" s="46"/>
      <c r="FQY64" s="46"/>
      <c r="FQZ64" s="46"/>
      <c r="FRA64" s="46"/>
      <c r="FRB64" s="46"/>
      <c r="FRC64" s="46"/>
      <c r="FRD64" s="46"/>
      <c r="FRE64" s="46"/>
      <c r="FRF64" s="46"/>
      <c r="FRG64" s="46"/>
      <c r="FRH64" s="46"/>
      <c r="FRI64" s="46"/>
      <c r="FRJ64" s="46"/>
      <c r="FRK64" s="46"/>
      <c r="FRL64" s="46"/>
      <c r="FRM64" s="46"/>
      <c r="FRN64" s="46"/>
      <c r="FRO64" s="46"/>
      <c r="FRP64" s="46"/>
      <c r="FRQ64" s="46"/>
      <c r="FRR64" s="46"/>
      <c r="FRS64" s="46"/>
      <c r="FRT64" s="46"/>
      <c r="FRU64" s="46"/>
      <c r="FRV64" s="46"/>
      <c r="FRW64" s="46"/>
      <c r="FRX64" s="46"/>
      <c r="FRY64" s="46"/>
      <c r="FRZ64" s="46"/>
      <c r="FSA64" s="46"/>
      <c r="FSB64" s="46"/>
      <c r="FSC64" s="46"/>
      <c r="FSD64" s="46"/>
      <c r="FSE64" s="46"/>
      <c r="FSF64" s="46"/>
      <c r="FSG64" s="46"/>
      <c r="FSH64" s="46"/>
      <c r="FSI64" s="46"/>
      <c r="FSJ64" s="46"/>
      <c r="FSK64" s="46"/>
      <c r="FSL64" s="46"/>
      <c r="FSM64" s="46"/>
      <c r="FSN64" s="46"/>
      <c r="FSO64" s="46"/>
      <c r="FSP64" s="46"/>
      <c r="FSQ64" s="46"/>
      <c r="FSR64" s="46"/>
      <c r="FSS64" s="46"/>
      <c r="FST64" s="46"/>
      <c r="FSU64" s="46"/>
      <c r="FSV64" s="46"/>
      <c r="FSW64" s="46"/>
      <c r="FSX64" s="46"/>
      <c r="FSY64" s="46"/>
      <c r="FSZ64" s="46"/>
      <c r="FTA64" s="46"/>
      <c r="FTB64" s="46"/>
      <c r="FTC64" s="46"/>
      <c r="FTD64" s="46"/>
      <c r="FTE64" s="46"/>
      <c r="FTF64" s="46"/>
      <c r="FTG64" s="46"/>
      <c r="FTH64" s="46"/>
      <c r="FTI64" s="46"/>
      <c r="FTJ64" s="46"/>
      <c r="FTK64" s="46"/>
      <c r="FTL64" s="46"/>
      <c r="FTM64" s="46"/>
      <c r="FTN64" s="46"/>
      <c r="FTO64" s="46"/>
      <c r="FTP64" s="46"/>
      <c r="FTQ64" s="46"/>
      <c r="FTR64" s="46"/>
      <c r="FTS64" s="46"/>
      <c r="FTT64" s="46"/>
      <c r="FTU64" s="46"/>
      <c r="FTV64" s="46"/>
      <c r="FTW64" s="46"/>
      <c r="FTX64" s="46"/>
      <c r="FTY64" s="46"/>
      <c r="FTZ64" s="46"/>
      <c r="FUA64" s="46"/>
      <c r="FUB64" s="46"/>
      <c r="FUC64" s="46"/>
      <c r="FUD64" s="46"/>
      <c r="FUE64" s="46"/>
      <c r="FUF64" s="46"/>
      <c r="FUG64" s="46"/>
      <c r="FUH64" s="46"/>
      <c r="FUI64" s="46"/>
      <c r="FUJ64" s="46"/>
      <c r="FUK64" s="46"/>
      <c r="FUL64" s="46"/>
      <c r="FUM64" s="46"/>
      <c r="FUN64" s="46"/>
      <c r="FUO64" s="46"/>
      <c r="FUP64" s="46"/>
      <c r="FUQ64" s="46"/>
      <c r="FUR64" s="46"/>
      <c r="FUS64" s="46"/>
      <c r="FUT64" s="46"/>
      <c r="FUU64" s="46"/>
      <c r="FUV64" s="46"/>
      <c r="FUW64" s="46"/>
      <c r="FUX64" s="46"/>
      <c r="FUY64" s="46"/>
      <c r="FUZ64" s="46"/>
      <c r="FVA64" s="46"/>
      <c r="FVB64" s="46"/>
      <c r="FVC64" s="46"/>
      <c r="FVD64" s="46"/>
      <c r="FVE64" s="46"/>
      <c r="FVF64" s="46"/>
      <c r="FVG64" s="46"/>
      <c r="FVH64" s="46"/>
      <c r="FVI64" s="46"/>
      <c r="FVJ64" s="46"/>
      <c r="FVK64" s="46"/>
      <c r="FVL64" s="46"/>
      <c r="FVM64" s="46"/>
      <c r="FVN64" s="46"/>
      <c r="FVO64" s="46"/>
      <c r="FVP64" s="46"/>
      <c r="FVQ64" s="46"/>
      <c r="FVR64" s="46"/>
      <c r="FVS64" s="46"/>
      <c r="FVT64" s="46"/>
      <c r="FVU64" s="46"/>
      <c r="FVV64" s="46"/>
      <c r="FVW64" s="46"/>
      <c r="FVX64" s="46"/>
      <c r="FVY64" s="46"/>
      <c r="FVZ64" s="46"/>
      <c r="FWA64" s="46"/>
      <c r="FWB64" s="46"/>
      <c r="FWC64" s="46"/>
      <c r="FWD64" s="46"/>
      <c r="FWE64" s="46"/>
      <c r="FWF64" s="46"/>
      <c r="FWG64" s="46"/>
      <c r="FWH64" s="46"/>
      <c r="FWI64" s="46"/>
      <c r="FWJ64" s="46"/>
      <c r="FWK64" s="46"/>
      <c r="FWL64" s="46"/>
      <c r="FWM64" s="46"/>
      <c r="FWN64" s="46"/>
      <c r="FWO64" s="46"/>
      <c r="FWP64" s="46"/>
      <c r="FWQ64" s="46"/>
      <c r="FWR64" s="46"/>
      <c r="FWS64" s="46"/>
      <c r="FWT64" s="46"/>
      <c r="FWU64" s="46"/>
      <c r="FWV64" s="46"/>
      <c r="FWW64" s="46"/>
      <c r="FWX64" s="46"/>
      <c r="FWY64" s="46"/>
      <c r="FWZ64" s="46"/>
      <c r="FXA64" s="46"/>
      <c r="FXB64" s="46"/>
      <c r="FXC64" s="46"/>
      <c r="FXD64" s="46"/>
      <c r="FXE64" s="46"/>
      <c r="FXF64" s="46"/>
      <c r="FXG64" s="46"/>
      <c r="FXH64" s="46"/>
      <c r="FXI64" s="46"/>
      <c r="FXJ64" s="46"/>
      <c r="FXK64" s="46"/>
      <c r="FXL64" s="46"/>
      <c r="FXM64" s="46"/>
      <c r="FXN64" s="46"/>
      <c r="FXO64" s="46"/>
      <c r="FXP64" s="46"/>
      <c r="FXQ64" s="46"/>
      <c r="FXR64" s="46"/>
      <c r="FXS64" s="46"/>
      <c r="FXT64" s="46"/>
      <c r="FXU64" s="46"/>
      <c r="FXV64" s="46"/>
      <c r="FXW64" s="46"/>
      <c r="FXX64" s="46"/>
      <c r="FXY64" s="46"/>
      <c r="FXZ64" s="46"/>
      <c r="FYA64" s="46"/>
      <c r="FYB64" s="46"/>
      <c r="FYC64" s="46"/>
      <c r="FYD64" s="46"/>
      <c r="FYE64" s="46"/>
      <c r="FYF64" s="46"/>
      <c r="FYG64" s="46"/>
      <c r="FYH64" s="46"/>
      <c r="FYI64" s="46"/>
      <c r="FYJ64" s="46"/>
      <c r="FYK64" s="46"/>
      <c r="FYL64" s="46"/>
      <c r="FYM64" s="46"/>
      <c r="FYN64" s="46"/>
      <c r="FYO64" s="46"/>
      <c r="FYP64" s="46"/>
      <c r="FYQ64" s="46"/>
      <c r="FYR64" s="46"/>
      <c r="FYS64" s="46"/>
      <c r="FYT64" s="46"/>
      <c r="FYU64" s="46"/>
      <c r="FYV64" s="46"/>
      <c r="FYW64" s="46"/>
      <c r="FYX64" s="46"/>
      <c r="FYY64" s="46"/>
      <c r="FYZ64" s="46"/>
      <c r="FZA64" s="46"/>
      <c r="FZB64" s="46"/>
      <c r="FZC64" s="46"/>
      <c r="FZD64" s="46"/>
      <c r="FZE64" s="46"/>
      <c r="FZF64" s="46"/>
      <c r="FZG64" s="46"/>
      <c r="FZH64" s="46"/>
      <c r="FZI64" s="46"/>
      <c r="FZJ64" s="46"/>
      <c r="FZK64" s="46"/>
      <c r="FZL64" s="46"/>
      <c r="FZM64" s="46"/>
      <c r="FZN64" s="46"/>
      <c r="FZO64" s="46"/>
      <c r="FZP64" s="46"/>
      <c r="FZQ64" s="46"/>
      <c r="FZR64" s="46"/>
      <c r="FZS64" s="46"/>
      <c r="FZT64" s="46"/>
      <c r="FZU64" s="46"/>
      <c r="FZV64" s="46"/>
      <c r="FZW64" s="46"/>
      <c r="FZX64" s="46"/>
      <c r="FZY64" s="46"/>
      <c r="FZZ64" s="46"/>
      <c r="GAA64" s="46"/>
      <c r="GAB64" s="46"/>
      <c r="GAC64" s="46"/>
      <c r="GAD64" s="46"/>
      <c r="GAE64" s="46"/>
      <c r="GAF64" s="46"/>
      <c r="GAG64" s="46"/>
      <c r="GAH64" s="46"/>
      <c r="GAI64" s="46"/>
      <c r="GAJ64" s="46"/>
      <c r="GAK64" s="46"/>
      <c r="GAL64" s="46"/>
      <c r="GAM64" s="46"/>
      <c r="GAN64" s="46"/>
      <c r="GAO64" s="46"/>
      <c r="GAP64" s="46"/>
      <c r="GAQ64" s="46"/>
      <c r="GAR64" s="46"/>
      <c r="GAS64" s="46"/>
      <c r="GAT64" s="46"/>
      <c r="GAU64" s="46"/>
      <c r="GAV64" s="46"/>
      <c r="GAW64" s="46"/>
      <c r="GAX64" s="46"/>
      <c r="GAY64" s="46"/>
      <c r="GAZ64" s="46"/>
      <c r="GBA64" s="46"/>
      <c r="GBB64" s="46"/>
      <c r="GBC64" s="46"/>
      <c r="GBD64" s="46"/>
      <c r="GBE64" s="46"/>
      <c r="GBF64" s="46"/>
      <c r="GBG64" s="46"/>
      <c r="GBH64" s="46"/>
      <c r="GBI64" s="46"/>
      <c r="GBJ64" s="46"/>
      <c r="GBK64" s="46"/>
      <c r="GBL64" s="46"/>
      <c r="GBM64" s="46"/>
      <c r="GBN64" s="46"/>
      <c r="GBO64" s="46"/>
      <c r="GBP64" s="46"/>
      <c r="GBQ64" s="46"/>
      <c r="GBR64" s="46"/>
      <c r="GBS64" s="46"/>
      <c r="GBT64" s="46"/>
      <c r="GBU64" s="46"/>
      <c r="GBV64" s="46"/>
      <c r="GBW64" s="46"/>
      <c r="GBX64" s="46"/>
      <c r="GBY64" s="46"/>
      <c r="GBZ64" s="46"/>
      <c r="GCA64" s="46"/>
      <c r="GCB64" s="46"/>
      <c r="GCC64" s="46"/>
      <c r="GCD64" s="46"/>
      <c r="GCE64" s="46"/>
      <c r="GCF64" s="46"/>
      <c r="GCG64" s="46"/>
      <c r="GCH64" s="46"/>
      <c r="GCI64" s="46"/>
      <c r="GCJ64" s="46"/>
      <c r="GCK64" s="46"/>
      <c r="GCL64" s="46"/>
      <c r="GCM64" s="46"/>
      <c r="GCN64" s="46"/>
      <c r="GCO64" s="46"/>
      <c r="GCP64" s="46"/>
      <c r="GCQ64" s="46"/>
      <c r="GCR64" s="46"/>
      <c r="GCS64" s="46"/>
      <c r="GCT64" s="46"/>
      <c r="GCU64" s="46"/>
      <c r="GCV64" s="46"/>
      <c r="GCW64" s="46"/>
      <c r="GCX64" s="46"/>
      <c r="GCY64" s="46"/>
      <c r="GCZ64" s="46"/>
      <c r="GDA64" s="46"/>
      <c r="GDB64" s="46"/>
      <c r="GDC64" s="46"/>
      <c r="GDD64" s="46"/>
      <c r="GDE64" s="46"/>
      <c r="GDF64" s="46"/>
      <c r="GDG64" s="46"/>
      <c r="GDH64" s="46"/>
      <c r="GDI64" s="46"/>
      <c r="GDJ64" s="46"/>
      <c r="GDK64" s="46"/>
      <c r="GDL64" s="46"/>
      <c r="GDM64" s="46"/>
      <c r="GDN64" s="46"/>
      <c r="GDO64" s="46"/>
      <c r="GDP64" s="46"/>
      <c r="GDQ64" s="46"/>
      <c r="GDR64" s="46"/>
      <c r="GDS64" s="46"/>
      <c r="GDT64" s="46"/>
      <c r="GDU64" s="46"/>
      <c r="GDV64" s="46"/>
      <c r="GDW64" s="46"/>
      <c r="GDX64" s="46"/>
      <c r="GDY64" s="46"/>
      <c r="GDZ64" s="46"/>
      <c r="GEA64" s="46"/>
      <c r="GEB64" s="46"/>
      <c r="GEC64" s="46"/>
      <c r="GED64" s="46"/>
      <c r="GEE64" s="46"/>
      <c r="GEF64" s="46"/>
      <c r="GEG64" s="46"/>
      <c r="GEH64" s="46"/>
      <c r="GEI64" s="46"/>
      <c r="GEJ64" s="46"/>
      <c r="GEK64" s="46"/>
      <c r="GEL64" s="46"/>
      <c r="GEM64" s="46"/>
      <c r="GEN64" s="46"/>
      <c r="GEO64" s="46"/>
      <c r="GEP64" s="46"/>
      <c r="GEQ64" s="46"/>
      <c r="GER64" s="46"/>
      <c r="GES64" s="46"/>
      <c r="GET64" s="46"/>
      <c r="GEU64" s="46"/>
      <c r="GEV64" s="46"/>
      <c r="GEW64" s="46"/>
      <c r="GEX64" s="46"/>
      <c r="GEY64" s="46"/>
      <c r="GEZ64" s="46"/>
      <c r="GFA64" s="46"/>
      <c r="GFB64" s="46"/>
      <c r="GFC64" s="46"/>
      <c r="GFD64" s="46"/>
      <c r="GFE64" s="46"/>
      <c r="GFF64" s="46"/>
      <c r="GFG64" s="46"/>
      <c r="GFH64" s="46"/>
      <c r="GFI64" s="46"/>
      <c r="GFJ64" s="46"/>
      <c r="GFK64" s="46"/>
      <c r="GFL64" s="46"/>
      <c r="GFM64" s="46"/>
      <c r="GFN64" s="46"/>
      <c r="GFO64" s="46"/>
      <c r="GFP64" s="46"/>
      <c r="GFQ64" s="46"/>
      <c r="GFR64" s="46"/>
      <c r="GFS64" s="46"/>
      <c r="GFT64" s="46"/>
      <c r="GFU64" s="46"/>
      <c r="GFV64" s="46"/>
      <c r="GFW64" s="46"/>
      <c r="GFX64" s="46"/>
      <c r="GFY64" s="46"/>
      <c r="GFZ64" s="46"/>
      <c r="GGA64" s="46"/>
      <c r="GGB64" s="46"/>
      <c r="GGC64" s="46"/>
      <c r="GGD64" s="46"/>
      <c r="GGE64" s="46"/>
      <c r="GGF64" s="46"/>
      <c r="GGG64" s="46"/>
      <c r="GGH64" s="46"/>
      <c r="GGI64" s="46"/>
      <c r="GGJ64" s="46"/>
      <c r="GGK64" s="46"/>
      <c r="GGL64" s="46"/>
      <c r="GGM64" s="46"/>
      <c r="GGN64" s="46"/>
      <c r="GGO64" s="46"/>
      <c r="GGP64" s="46"/>
      <c r="GGQ64" s="46"/>
      <c r="GGR64" s="46"/>
      <c r="GGS64" s="46"/>
      <c r="GGT64" s="46"/>
      <c r="GGU64" s="46"/>
      <c r="GGV64" s="46"/>
      <c r="GGW64" s="46"/>
      <c r="GGX64" s="46"/>
      <c r="GGY64" s="46"/>
      <c r="GGZ64" s="46"/>
      <c r="GHA64" s="46"/>
      <c r="GHB64" s="46"/>
      <c r="GHC64" s="46"/>
      <c r="GHD64" s="46"/>
      <c r="GHE64" s="46"/>
      <c r="GHF64" s="46"/>
      <c r="GHG64" s="46"/>
      <c r="GHH64" s="46"/>
      <c r="GHI64" s="46"/>
      <c r="GHJ64" s="46"/>
      <c r="GHK64" s="46"/>
      <c r="GHL64" s="46"/>
      <c r="GHM64" s="46"/>
      <c r="GHN64" s="46"/>
      <c r="GHO64" s="46"/>
      <c r="GHP64" s="46"/>
      <c r="GHQ64" s="46"/>
      <c r="GHR64" s="46"/>
      <c r="GHS64" s="46"/>
      <c r="GHT64" s="46"/>
      <c r="GHU64" s="46"/>
      <c r="GHV64" s="46"/>
      <c r="GHW64" s="46"/>
      <c r="GHX64" s="46"/>
      <c r="GHY64" s="46"/>
      <c r="GHZ64" s="46"/>
      <c r="GIA64" s="46"/>
      <c r="GIB64" s="46"/>
      <c r="GIC64" s="46"/>
      <c r="GID64" s="46"/>
      <c r="GIE64" s="46"/>
      <c r="GIF64" s="46"/>
      <c r="GIG64" s="46"/>
      <c r="GIH64" s="46"/>
      <c r="GII64" s="46"/>
      <c r="GIJ64" s="46"/>
      <c r="GIK64" s="46"/>
      <c r="GIL64" s="46"/>
      <c r="GIM64" s="46"/>
      <c r="GIN64" s="46"/>
      <c r="GIO64" s="46"/>
      <c r="GIP64" s="46"/>
      <c r="GIQ64" s="46"/>
      <c r="GIR64" s="46"/>
      <c r="GIS64" s="46"/>
      <c r="GIT64" s="46"/>
      <c r="GIU64" s="46"/>
      <c r="GIV64" s="46"/>
      <c r="GIW64" s="46"/>
      <c r="GIX64" s="46"/>
      <c r="GIY64" s="46"/>
      <c r="GIZ64" s="46"/>
      <c r="GJA64" s="46"/>
      <c r="GJB64" s="46"/>
      <c r="GJC64" s="46"/>
      <c r="GJD64" s="46"/>
      <c r="GJE64" s="46"/>
      <c r="GJF64" s="46"/>
      <c r="GJG64" s="46"/>
      <c r="GJH64" s="46"/>
      <c r="GJI64" s="46"/>
      <c r="GJJ64" s="46"/>
      <c r="GJK64" s="46"/>
      <c r="GJL64" s="46"/>
      <c r="GJM64" s="46"/>
      <c r="GJN64" s="46"/>
      <c r="GJO64" s="46"/>
      <c r="GJP64" s="46"/>
      <c r="GJQ64" s="46"/>
      <c r="GJR64" s="46"/>
      <c r="GJS64" s="46"/>
      <c r="GJT64" s="46"/>
      <c r="GJU64" s="46"/>
      <c r="GJV64" s="46"/>
      <c r="GJW64" s="46"/>
      <c r="GJX64" s="46"/>
      <c r="GJY64" s="46"/>
      <c r="GJZ64" s="46"/>
      <c r="GKA64" s="46"/>
      <c r="GKB64" s="46"/>
      <c r="GKC64" s="46"/>
      <c r="GKD64" s="46"/>
      <c r="GKE64" s="46"/>
      <c r="GKF64" s="46"/>
      <c r="GKG64" s="46"/>
      <c r="GKH64" s="46"/>
      <c r="GKI64" s="46"/>
      <c r="GKJ64" s="46"/>
      <c r="GKK64" s="46"/>
      <c r="GKL64" s="46"/>
      <c r="GKM64" s="46"/>
      <c r="GKN64" s="46"/>
      <c r="GKO64" s="46"/>
      <c r="GKP64" s="46"/>
      <c r="GKQ64" s="46"/>
      <c r="GKR64" s="46"/>
      <c r="GKS64" s="46"/>
      <c r="GKT64" s="46"/>
      <c r="GKU64" s="46"/>
      <c r="GKV64" s="46"/>
      <c r="GKW64" s="46"/>
      <c r="GKX64" s="46"/>
      <c r="GKY64" s="46"/>
      <c r="GKZ64" s="46"/>
      <c r="GLA64" s="46"/>
      <c r="GLB64" s="46"/>
      <c r="GLC64" s="46"/>
      <c r="GLD64" s="46"/>
      <c r="GLE64" s="46"/>
      <c r="GLF64" s="46"/>
      <c r="GLG64" s="46"/>
      <c r="GLH64" s="46"/>
      <c r="GLI64" s="46"/>
      <c r="GLJ64" s="46"/>
      <c r="GLK64" s="46"/>
      <c r="GLL64" s="46"/>
      <c r="GLM64" s="46"/>
      <c r="GLN64" s="46"/>
      <c r="GLO64" s="46"/>
      <c r="GLP64" s="46"/>
      <c r="GLQ64" s="46"/>
      <c r="GLR64" s="46"/>
      <c r="GLS64" s="46"/>
      <c r="GLT64" s="46"/>
      <c r="GLU64" s="46"/>
      <c r="GLV64" s="46"/>
      <c r="GLW64" s="46"/>
      <c r="GLX64" s="46"/>
      <c r="GLY64" s="46"/>
      <c r="GLZ64" s="46"/>
      <c r="GMA64" s="46"/>
      <c r="GMB64" s="46"/>
      <c r="GMC64" s="46"/>
      <c r="GMD64" s="46"/>
      <c r="GME64" s="46"/>
      <c r="GMF64" s="46"/>
      <c r="GMG64" s="46"/>
      <c r="GMH64" s="46"/>
      <c r="GMI64" s="46"/>
      <c r="GMJ64" s="46"/>
      <c r="GMK64" s="46"/>
      <c r="GML64" s="46"/>
      <c r="GMM64" s="46"/>
      <c r="GMN64" s="46"/>
      <c r="GMO64" s="46"/>
      <c r="GMP64" s="46"/>
      <c r="GMQ64" s="46"/>
      <c r="GMR64" s="46"/>
      <c r="GMS64" s="46"/>
      <c r="GMT64" s="46"/>
      <c r="GMU64" s="46"/>
      <c r="GMV64" s="46"/>
      <c r="GMW64" s="46"/>
      <c r="GMX64" s="46"/>
      <c r="GMY64" s="46"/>
      <c r="GMZ64" s="46"/>
      <c r="GNA64" s="46"/>
      <c r="GNB64" s="46"/>
      <c r="GNC64" s="46"/>
      <c r="GND64" s="46"/>
      <c r="GNE64" s="46"/>
      <c r="GNF64" s="46"/>
      <c r="GNG64" s="46"/>
      <c r="GNH64" s="46"/>
      <c r="GNI64" s="46"/>
      <c r="GNJ64" s="46"/>
      <c r="GNK64" s="46"/>
      <c r="GNL64" s="46"/>
      <c r="GNM64" s="46"/>
      <c r="GNN64" s="46"/>
      <c r="GNO64" s="46"/>
      <c r="GNP64" s="46"/>
      <c r="GNQ64" s="46"/>
      <c r="GNR64" s="46"/>
      <c r="GNS64" s="46"/>
      <c r="GNT64" s="46"/>
      <c r="GNU64" s="46"/>
      <c r="GNV64" s="46"/>
      <c r="GNW64" s="46"/>
      <c r="GNX64" s="46"/>
      <c r="GNY64" s="46"/>
      <c r="GNZ64" s="46"/>
      <c r="GOA64" s="46"/>
      <c r="GOB64" s="46"/>
      <c r="GOC64" s="46"/>
      <c r="GOD64" s="46"/>
      <c r="GOE64" s="46"/>
      <c r="GOF64" s="46"/>
      <c r="GOG64" s="46"/>
      <c r="GOH64" s="46"/>
      <c r="GOI64" s="46"/>
      <c r="GOJ64" s="46"/>
      <c r="GOK64" s="46"/>
      <c r="GOL64" s="46"/>
      <c r="GOM64" s="46"/>
      <c r="GON64" s="46"/>
      <c r="GOO64" s="46"/>
      <c r="GOP64" s="46"/>
      <c r="GOQ64" s="46"/>
      <c r="GOR64" s="46"/>
      <c r="GOS64" s="46"/>
      <c r="GOT64" s="46"/>
      <c r="GOU64" s="46"/>
      <c r="GOV64" s="46"/>
      <c r="GOW64" s="46"/>
      <c r="GOX64" s="46"/>
      <c r="GOY64" s="46"/>
      <c r="GOZ64" s="46"/>
      <c r="GPA64" s="46"/>
      <c r="GPB64" s="46"/>
      <c r="GPC64" s="46"/>
      <c r="GPD64" s="46"/>
      <c r="GPE64" s="46"/>
      <c r="GPF64" s="46"/>
      <c r="GPG64" s="46"/>
      <c r="GPH64" s="46"/>
      <c r="GPI64" s="46"/>
      <c r="GPJ64" s="46"/>
      <c r="GPK64" s="46"/>
      <c r="GPL64" s="46"/>
      <c r="GPM64" s="46"/>
      <c r="GPN64" s="46"/>
      <c r="GPO64" s="46"/>
      <c r="GPP64" s="46"/>
      <c r="GPQ64" s="46"/>
      <c r="GPR64" s="46"/>
      <c r="GPS64" s="46"/>
      <c r="GPT64" s="46"/>
      <c r="GPU64" s="46"/>
      <c r="GPV64" s="46"/>
      <c r="GPW64" s="46"/>
      <c r="GPX64" s="46"/>
      <c r="GPY64" s="46"/>
      <c r="GPZ64" s="46"/>
      <c r="GQA64" s="46"/>
      <c r="GQB64" s="46"/>
      <c r="GQC64" s="46"/>
      <c r="GQD64" s="46"/>
      <c r="GQE64" s="46"/>
      <c r="GQF64" s="46"/>
      <c r="GQG64" s="46"/>
      <c r="GQH64" s="46"/>
      <c r="GQI64" s="46"/>
      <c r="GQJ64" s="46"/>
      <c r="GQK64" s="46"/>
      <c r="GQL64" s="46"/>
      <c r="GQM64" s="46"/>
      <c r="GQN64" s="46"/>
      <c r="GQO64" s="46"/>
      <c r="GQP64" s="46"/>
      <c r="GQQ64" s="46"/>
      <c r="GQR64" s="46"/>
      <c r="GQS64" s="46"/>
      <c r="GQT64" s="46"/>
      <c r="GQU64" s="46"/>
      <c r="GQV64" s="46"/>
      <c r="GQW64" s="46"/>
      <c r="GQX64" s="46"/>
      <c r="GQY64" s="46"/>
      <c r="GQZ64" s="46"/>
      <c r="GRA64" s="46"/>
      <c r="GRB64" s="46"/>
      <c r="GRC64" s="46"/>
      <c r="GRD64" s="46"/>
      <c r="GRE64" s="46"/>
      <c r="GRF64" s="46"/>
      <c r="GRG64" s="46"/>
      <c r="GRH64" s="46"/>
      <c r="GRI64" s="46"/>
      <c r="GRJ64" s="46"/>
      <c r="GRK64" s="46"/>
      <c r="GRL64" s="46"/>
      <c r="GRM64" s="46"/>
      <c r="GRN64" s="46"/>
      <c r="GRO64" s="46"/>
      <c r="GRP64" s="46"/>
      <c r="GRQ64" s="46"/>
      <c r="GRR64" s="46"/>
      <c r="GRS64" s="46"/>
      <c r="GRT64" s="46"/>
      <c r="GRU64" s="46"/>
      <c r="GRV64" s="46"/>
      <c r="GRW64" s="46"/>
      <c r="GRX64" s="46"/>
      <c r="GRY64" s="46"/>
      <c r="GRZ64" s="46"/>
      <c r="GSA64" s="46"/>
      <c r="GSB64" s="46"/>
      <c r="GSC64" s="46"/>
      <c r="GSD64" s="46"/>
      <c r="GSE64" s="46"/>
      <c r="GSF64" s="46"/>
      <c r="GSG64" s="46"/>
      <c r="GSH64" s="46"/>
      <c r="GSI64" s="46"/>
      <c r="GSJ64" s="46"/>
      <c r="GSK64" s="46"/>
      <c r="GSL64" s="46"/>
      <c r="GSM64" s="46"/>
      <c r="GSN64" s="46"/>
      <c r="GSO64" s="46"/>
      <c r="GSP64" s="46"/>
      <c r="GSQ64" s="46"/>
      <c r="GSR64" s="46"/>
      <c r="GSS64" s="46"/>
      <c r="GST64" s="46"/>
      <c r="GSU64" s="46"/>
      <c r="GSV64" s="46"/>
      <c r="GSW64" s="46"/>
      <c r="GSX64" s="46"/>
      <c r="GSY64" s="46"/>
      <c r="GSZ64" s="46"/>
      <c r="GTA64" s="46"/>
      <c r="GTB64" s="46"/>
      <c r="GTC64" s="46"/>
      <c r="GTD64" s="46"/>
      <c r="GTE64" s="46"/>
      <c r="GTF64" s="46"/>
      <c r="GTG64" s="46"/>
      <c r="GTH64" s="46"/>
      <c r="GTI64" s="46"/>
      <c r="GTJ64" s="46"/>
      <c r="GTK64" s="46"/>
      <c r="GTL64" s="46"/>
      <c r="GTM64" s="46"/>
      <c r="GTN64" s="46"/>
      <c r="GTO64" s="46"/>
      <c r="GTP64" s="46"/>
      <c r="GTQ64" s="46"/>
      <c r="GTR64" s="46"/>
      <c r="GTS64" s="46"/>
      <c r="GTT64" s="46"/>
      <c r="GTU64" s="46"/>
      <c r="GTV64" s="46"/>
      <c r="GTW64" s="46"/>
      <c r="GTX64" s="46"/>
      <c r="GTY64" s="46"/>
      <c r="GTZ64" s="46"/>
      <c r="GUA64" s="46"/>
      <c r="GUB64" s="46"/>
      <c r="GUC64" s="46"/>
      <c r="GUD64" s="46"/>
      <c r="GUE64" s="46"/>
      <c r="GUF64" s="46"/>
      <c r="GUG64" s="46"/>
      <c r="GUH64" s="46"/>
      <c r="GUI64" s="46"/>
      <c r="GUJ64" s="46"/>
      <c r="GUK64" s="46"/>
      <c r="GUL64" s="46"/>
      <c r="GUM64" s="46"/>
      <c r="GUN64" s="46"/>
      <c r="GUO64" s="46"/>
      <c r="GUP64" s="46"/>
      <c r="GUQ64" s="46"/>
      <c r="GUR64" s="46"/>
      <c r="GUS64" s="46"/>
      <c r="GUT64" s="46"/>
      <c r="GUU64" s="46"/>
      <c r="GUV64" s="46"/>
      <c r="GUW64" s="46"/>
      <c r="GUX64" s="46"/>
      <c r="GUY64" s="46"/>
      <c r="GUZ64" s="46"/>
      <c r="GVA64" s="46"/>
      <c r="GVB64" s="46"/>
      <c r="GVC64" s="46"/>
      <c r="GVD64" s="46"/>
      <c r="GVE64" s="46"/>
      <c r="GVF64" s="46"/>
      <c r="GVG64" s="46"/>
      <c r="GVH64" s="46"/>
      <c r="GVI64" s="46"/>
      <c r="GVJ64" s="46"/>
      <c r="GVK64" s="46"/>
      <c r="GVL64" s="46"/>
      <c r="GVM64" s="46"/>
      <c r="GVN64" s="46"/>
      <c r="GVO64" s="46"/>
      <c r="GVP64" s="46"/>
      <c r="GVQ64" s="46"/>
      <c r="GVR64" s="46"/>
      <c r="GVS64" s="46"/>
      <c r="GVT64" s="46"/>
      <c r="GVU64" s="46"/>
      <c r="GVV64" s="46"/>
      <c r="GVW64" s="46"/>
      <c r="GVX64" s="46"/>
      <c r="GVY64" s="46"/>
      <c r="GVZ64" s="46"/>
      <c r="GWA64" s="46"/>
      <c r="GWB64" s="46"/>
      <c r="GWC64" s="46"/>
      <c r="GWD64" s="46"/>
      <c r="GWE64" s="46"/>
      <c r="GWF64" s="46"/>
      <c r="GWG64" s="46"/>
      <c r="GWH64" s="46"/>
      <c r="GWI64" s="46"/>
      <c r="GWJ64" s="46"/>
      <c r="GWK64" s="46"/>
      <c r="GWL64" s="46"/>
      <c r="GWM64" s="46"/>
      <c r="GWN64" s="46"/>
      <c r="GWO64" s="46"/>
      <c r="GWP64" s="46"/>
      <c r="GWQ64" s="46"/>
      <c r="GWR64" s="46"/>
      <c r="GWS64" s="46"/>
      <c r="GWT64" s="46"/>
      <c r="GWU64" s="46"/>
      <c r="GWV64" s="46"/>
      <c r="GWW64" s="46"/>
      <c r="GWX64" s="46"/>
      <c r="GWY64" s="46"/>
      <c r="GWZ64" s="46"/>
      <c r="GXA64" s="46"/>
      <c r="GXB64" s="46"/>
      <c r="GXC64" s="46"/>
      <c r="GXD64" s="46"/>
      <c r="GXE64" s="46"/>
      <c r="GXF64" s="46"/>
      <c r="GXG64" s="46"/>
      <c r="GXH64" s="46"/>
      <c r="GXI64" s="46"/>
      <c r="GXJ64" s="46"/>
      <c r="GXK64" s="46"/>
      <c r="GXL64" s="46"/>
      <c r="GXM64" s="46"/>
      <c r="GXN64" s="46"/>
      <c r="GXO64" s="46"/>
      <c r="GXP64" s="46"/>
      <c r="GXQ64" s="46"/>
      <c r="GXR64" s="46"/>
      <c r="GXS64" s="46"/>
      <c r="GXT64" s="46"/>
      <c r="GXU64" s="46"/>
      <c r="GXV64" s="46"/>
      <c r="GXW64" s="46"/>
      <c r="GXX64" s="46"/>
      <c r="GXY64" s="46"/>
      <c r="GXZ64" s="46"/>
      <c r="GYA64" s="46"/>
      <c r="GYB64" s="46"/>
      <c r="GYC64" s="46"/>
      <c r="GYD64" s="46"/>
      <c r="GYE64" s="46"/>
      <c r="GYF64" s="46"/>
      <c r="GYG64" s="46"/>
      <c r="GYH64" s="46"/>
      <c r="GYI64" s="46"/>
      <c r="GYJ64" s="46"/>
      <c r="GYK64" s="46"/>
      <c r="GYL64" s="46"/>
      <c r="GYM64" s="46"/>
      <c r="GYN64" s="46"/>
      <c r="GYO64" s="46"/>
      <c r="GYP64" s="46"/>
      <c r="GYQ64" s="46"/>
      <c r="GYR64" s="46"/>
      <c r="GYS64" s="46"/>
      <c r="GYT64" s="46"/>
      <c r="GYU64" s="46"/>
      <c r="GYV64" s="46"/>
      <c r="GYW64" s="46"/>
      <c r="GYX64" s="46"/>
      <c r="GYY64" s="46"/>
      <c r="GYZ64" s="46"/>
      <c r="GZA64" s="46"/>
      <c r="GZB64" s="46"/>
      <c r="GZC64" s="46"/>
      <c r="GZD64" s="46"/>
      <c r="GZE64" s="46"/>
      <c r="GZF64" s="46"/>
      <c r="GZG64" s="46"/>
      <c r="GZH64" s="46"/>
      <c r="GZI64" s="46"/>
      <c r="GZJ64" s="46"/>
      <c r="GZK64" s="46"/>
      <c r="GZL64" s="46"/>
      <c r="GZM64" s="46"/>
      <c r="GZN64" s="46"/>
      <c r="GZO64" s="46"/>
      <c r="GZP64" s="46"/>
      <c r="GZQ64" s="46"/>
      <c r="GZR64" s="46"/>
      <c r="GZS64" s="46"/>
      <c r="GZT64" s="46"/>
      <c r="GZU64" s="46"/>
      <c r="GZV64" s="46"/>
      <c r="GZW64" s="46"/>
      <c r="GZX64" s="46"/>
      <c r="GZY64" s="46"/>
      <c r="GZZ64" s="46"/>
      <c r="HAA64" s="46"/>
      <c r="HAB64" s="46"/>
      <c r="HAC64" s="46"/>
      <c r="HAD64" s="46"/>
      <c r="HAE64" s="46"/>
      <c r="HAF64" s="46"/>
      <c r="HAG64" s="46"/>
      <c r="HAH64" s="46"/>
      <c r="HAI64" s="46"/>
      <c r="HAJ64" s="46"/>
      <c r="HAK64" s="46"/>
      <c r="HAL64" s="46"/>
      <c r="HAM64" s="46"/>
      <c r="HAN64" s="46"/>
      <c r="HAO64" s="46"/>
      <c r="HAP64" s="46"/>
      <c r="HAQ64" s="46"/>
      <c r="HAR64" s="46"/>
      <c r="HAS64" s="46"/>
      <c r="HAT64" s="46"/>
      <c r="HAU64" s="46"/>
      <c r="HAV64" s="46"/>
      <c r="HAW64" s="46"/>
      <c r="HAX64" s="46"/>
      <c r="HAY64" s="46"/>
      <c r="HAZ64" s="46"/>
      <c r="HBA64" s="46"/>
      <c r="HBB64" s="46"/>
      <c r="HBC64" s="46"/>
      <c r="HBD64" s="46"/>
      <c r="HBE64" s="46"/>
      <c r="HBF64" s="46"/>
      <c r="HBG64" s="46"/>
      <c r="HBH64" s="46"/>
      <c r="HBI64" s="46"/>
      <c r="HBJ64" s="46"/>
      <c r="HBK64" s="46"/>
      <c r="HBL64" s="46"/>
      <c r="HBM64" s="46"/>
      <c r="HBN64" s="46"/>
      <c r="HBO64" s="46"/>
      <c r="HBP64" s="46"/>
      <c r="HBQ64" s="46"/>
      <c r="HBR64" s="46"/>
      <c r="HBS64" s="46"/>
      <c r="HBT64" s="46"/>
      <c r="HBU64" s="46"/>
      <c r="HBV64" s="46"/>
      <c r="HBW64" s="46"/>
      <c r="HBX64" s="46"/>
      <c r="HBY64" s="46"/>
      <c r="HBZ64" s="46"/>
      <c r="HCA64" s="46"/>
      <c r="HCB64" s="46"/>
      <c r="HCC64" s="46"/>
      <c r="HCD64" s="46"/>
      <c r="HCE64" s="46"/>
      <c r="HCF64" s="46"/>
      <c r="HCG64" s="46"/>
      <c r="HCH64" s="46"/>
      <c r="HCI64" s="46"/>
      <c r="HCJ64" s="46"/>
      <c r="HCK64" s="46"/>
      <c r="HCL64" s="46"/>
      <c r="HCM64" s="46"/>
      <c r="HCN64" s="46"/>
      <c r="HCO64" s="46"/>
      <c r="HCP64" s="46"/>
      <c r="HCQ64" s="46"/>
      <c r="HCR64" s="46"/>
      <c r="HCS64" s="46"/>
      <c r="HCT64" s="46"/>
      <c r="HCU64" s="46"/>
      <c r="HCV64" s="46"/>
      <c r="HCW64" s="46"/>
      <c r="HCX64" s="46"/>
      <c r="HCY64" s="46"/>
      <c r="HCZ64" s="46"/>
      <c r="HDA64" s="46"/>
      <c r="HDB64" s="46"/>
      <c r="HDC64" s="46"/>
      <c r="HDD64" s="46"/>
      <c r="HDE64" s="46"/>
      <c r="HDF64" s="46"/>
      <c r="HDG64" s="46"/>
      <c r="HDH64" s="46"/>
      <c r="HDI64" s="46"/>
      <c r="HDJ64" s="46"/>
      <c r="HDK64" s="46"/>
      <c r="HDL64" s="46"/>
      <c r="HDM64" s="46"/>
      <c r="HDN64" s="46"/>
      <c r="HDO64" s="46"/>
      <c r="HDP64" s="46"/>
      <c r="HDQ64" s="46"/>
      <c r="HDR64" s="46"/>
      <c r="HDS64" s="46"/>
      <c r="HDT64" s="46"/>
      <c r="HDU64" s="46"/>
      <c r="HDV64" s="46"/>
      <c r="HDW64" s="46"/>
      <c r="HDX64" s="46"/>
      <c r="HDY64" s="46"/>
      <c r="HDZ64" s="46"/>
      <c r="HEA64" s="46"/>
      <c r="HEB64" s="46"/>
      <c r="HEC64" s="46"/>
      <c r="HED64" s="46"/>
      <c r="HEE64" s="46"/>
      <c r="HEF64" s="46"/>
      <c r="HEG64" s="46"/>
      <c r="HEH64" s="46"/>
      <c r="HEI64" s="46"/>
      <c r="HEJ64" s="46"/>
      <c r="HEK64" s="46"/>
      <c r="HEL64" s="46"/>
      <c r="HEM64" s="46"/>
      <c r="HEN64" s="46"/>
      <c r="HEO64" s="46"/>
      <c r="HEP64" s="46"/>
      <c r="HEQ64" s="46"/>
      <c r="HER64" s="46"/>
      <c r="HES64" s="46"/>
      <c r="HET64" s="46"/>
      <c r="HEU64" s="46"/>
      <c r="HEV64" s="46"/>
      <c r="HEW64" s="46"/>
      <c r="HEX64" s="46"/>
      <c r="HEY64" s="46"/>
      <c r="HEZ64" s="46"/>
      <c r="HFA64" s="46"/>
      <c r="HFB64" s="46"/>
      <c r="HFC64" s="46"/>
      <c r="HFD64" s="46"/>
      <c r="HFE64" s="46"/>
      <c r="HFF64" s="46"/>
      <c r="HFG64" s="46"/>
      <c r="HFH64" s="46"/>
      <c r="HFI64" s="46"/>
      <c r="HFJ64" s="46"/>
      <c r="HFK64" s="46"/>
      <c r="HFL64" s="46"/>
      <c r="HFM64" s="46"/>
      <c r="HFN64" s="46"/>
      <c r="HFO64" s="46"/>
      <c r="HFP64" s="46"/>
      <c r="HFQ64" s="46"/>
      <c r="HFR64" s="46"/>
      <c r="HFS64" s="46"/>
      <c r="HFT64" s="46"/>
      <c r="HFU64" s="46"/>
      <c r="HFV64" s="46"/>
      <c r="HFW64" s="46"/>
      <c r="HFX64" s="46"/>
      <c r="HFY64" s="46"/>
      <c r="HFZ64" s="46"/>
      <c r="HGA64" s="46"/>
      <c r="HGB64" s="46"/>
      <c r="HGC64" s="46"/>
      <c r="HGD64" s="46"/>
      <c r="HGE64" s="46"/>
      <c r="HGF64" s="46"/>
      <c r="HGG64" s="46"/>
      <c r="HGH64" s="46"/>
      <c r="HGI64" s="46"/>
      <c r="HGJ64" s="46"/>
      <c r="HGK64" s="46"/>
      <c r="HGL64" s="46"/>
      <c r="HGM64" s="46"/>
      <c r="HGN64" s="46"/>
      <c r="HGO64" s="46"/>
      <c r="HGP64" s="46"/>
      <c r="HGQ64" s="46"/>
      <c r="HGR64" s="46"/>
      <c r="HGS64" s="46"/>
      <c r="HGT64" s="46"/>
      <c r="HGU64" s="46"/>
      <c r="HGV64" s="46"/>
      <c r="HGW64" s="46"/>
      <c r="HGX64" s="46"/>
      <c r="HGY64" s="46"/>
      <c r="HGZ64" s="46"/>
      <c r="HHA64" s="46"/>
      <c r="HHB64" s="46"/>
      <c r="HHC64" s="46"/>
      <c r="HHD64" s="46"/>
      <c r="HHE64" s="46"/>
      <c r="HHF64" s="46"/>
      <c r="HHG64" s="46"/>
      <c r="HHH64" s="46"/>
      <c r="HHI64" s="46"/>
      <c r="HHJ64" s="46"/>
      <c r="HHK64" s="46"/>
      <c r="HHL64" s="46"/>
      <c r="HHM64" s="46"/>
      <c r="HHN64" s="46"/>
      <c r="HHO64" s="46"/>
      <c r="HHP64" s="46"/>
      <c r="HHQ64" s="46"/>
      <c r="HHR64" s="46"/>
      <c r="HHS64" s="46"/>
      <c r="HHT64" s="46"/>
      <c r="HHU64" s="46"/>
      <c r="HHV64" s="46"/>
      <c r="HHW64" s="46"/>
      <c r="HHX64" s="46"/>
      <c r="HHY64" s="46"/>
      <c r="HHZ64" s="46"/>
      <c r="HIA64" s="46"/>
      <c r="HIB64" s="46"/>
      <c r="HIC64" s="46"/>
      <c r="HID64" s="46"/>
      <c r="HIE64" s="46"/>
      <c r="HIF64" s="46"/>
      <c r="HIG64" s="46"/>
      <c r="HIH64" s="46"/>
      <c r="HII64" s="46"/>
      <c r="HIJ64" s="46"/>
      <c r="HIK64" s="46"/>
      <c r="HIL64" s="46"/>
      <c r="HIM64" s="46"/>
      <c r="HIN64" s="46"/>
      <c r="HIO64" s="46"/>
      <c r="HIP64" s="46"/>
      <c r="HIQ64" s="46"/>
      <c r="HIR64" s="46"/>
      <c r="HIS64" s="46"/>
      <c r="HIT64" s="46"/>
      <c r="HIU64" s="46"/>
      <c r="HIV64" s="46"/>
      <c r="HIW64" s="46"/>
      <c r="HIX64" s="46"/>
      <c r="HIY64" s="46"/>
      <c r="HIZ64" s="46"/>
      <c r="HJA64" s="46"/>
      <c r="HJB64" s="46"/>
      <c r="HJC64" s="46"/>
      <c r="HJD64" s="46"/>
      <c r="HJE64" s="46"/>
      <c r="HJF64" s="46"/>
      <c r="HJG64" s="46"/>
      <c r="HJH64" s="46"/>
      <c r="HJI64" s="46"/>
      <c r="HJJ64" s="46"/>
      <c r="HJK64" s="46"/>
      <c r="HJL64" s="46"/>
      <c r="HJM64" s="46"/>
      <c r="HJN64" s="46"/>
      <c r="HJO64" s="46"/>
      <c r="HJP64" s="46"/>
      <c r="HJQ64" s="46"/>
      <c r="HJR64" s="46"/>
      <c r="HJS64" s="46"/>
      <c r="HJT64" s="46"/>
      <c r="HJU64" s="46"/>
      <c r="HJV64" s="46"/>
      <c r="HJW64" s="46"/>
      <c r="HJX64" s="46"/>
      <c r="HJY64" s="46"/>
      <c r="HJZ64" s="46"/>
      <c r="HKA64" s="46"/>
      <c r="HKB64" s="46"/>
      <c r="HKC64" s="46"/>
      <c r="HKD64" s="46"/>
      <c r="HKE64" s="46"/>
      <c r="HKF64" s="46"/>
      <c r="HKG64" s="46"/>
      <c r="HKH64" s="46"/>
      <c r="HKI64" s="46"/>
      <c r="HKJ64" s="46"/>
      <c r="HKK64" s="46"/>
      <c r="HKL64" s="46"/>
      <c r="HKM64" s="46"/>
      <c r="HKN64" s="46"/>
      <c r="HKO64" s="46"/>
      <c r="HKP64" s="46"/>
      <c r="HKQ64" s="46"/>
      <c r="HKR64" s="46"/>
      <c r="HKS64" s="46"/>
      <c r="HKT64" s="46"/>
      <c r="HKU64" s="46"/>
      <c r="HKV64" s="46"/>
      <c r="HKW64" s="46"/>
      <c r="HKX64" s="46"/>
      <c r="HKY64" s="46"/>
      <c r="HKZ64" s="46"/>
      <c r="HLA64" s="46"/>
      <c r="HLB64" s="46"/>
      <c r="HLC64" s="46"/>
      <c r="HLD64" s="46"/>
      <c r="HLE64" s="46"/>
      <c r="HLF64" s="46"/>
      <c r="HLG64" s="46"/>
      <c r="HLH64" s="46"/>
      <c r="HLI64" s="46"/>
      <c r="HLJ64" s="46"/>
      <c r="HLK64" s="46"/>
      <c r="HLL64" s="46"/>
      <c r="HLM64" s="46"/>
      <c r="HLN64" s="46"/>
      <c r="HLO64" s="46"/>
      <c r="HLP64" s="46"/>
      <c r="HLQ64" s="46"/>
      <c r="HLR64" s="46"/>
      <c r="HLS64" s="46"/>
      <c r="HLT64" s="46"/>
      <c r="HLU64" s="46"/>
      <c r="HLV64" s="46"/>
      <c r="HLW64" s="46"/>
      <c r="HLX64" s="46"/>
      <c r="HLY64" s="46"/>
      <c r="HLZ64" s="46"/>
      <c r="HMA64" s="46"/>
      <c r="HMB64" s="46"/>
      <c r="HMC64" s="46"/>
      <c r="HMD64" s="46"/>
      <c r="HME64" s="46"/>
      <c r="HMF64" s="46"/>
      <c r="HMG64" s="46"/>
      <c r="HMH64" s="46"/>
      <c r="HMI64" s="46"/>
      <c r="HMJ64" s="46"/>
      <c r="HMK64" s="46"/>
      <c r="HML64" s="46"/>
      <c r="HMM64" s="46"/>
      <c r="HMN64" s="46"/>
      <c r="HMO64" s="46"/>
      <c r="HMP64" s="46"/>
      <c r="HMQ64" s="46"/>
      <c r="HMR64" s="46"/>
      <c r="HMS64" s="46"/>
      <c r="HMT64" s="46"/>
      <c r="HMU64" s="46"/>
      <c r="HMV64" s="46"/>
      <c r="HMW64" s="46"/>
      <c r="HMX64" s="46"/>
      <c r="HMY64" s="46"/>
      <c r="HMZ64" s="46"/>
      <c r="HNA64" s="46"/>
      <c r="HNB64" s="46"/>
      <c r="HNC64" s="46"/>
      <c r="HND64" s="46"/>
      <c r="HNE64" s="46"/>
      <c r="HNF64" s="46"/>
      <c r="HNG64" s="46"/>
      <c r="HNH64" s="46"/>
      <c r="HNI64" s="46"/>
      <c r="HNJ64" s="46"/>
      <c r="HNK64" s="46"/>
      <c r="HNL64" s="46"/>
      <c r="HNM64" s="46"/>
      <c r="HNN64" s="46"/>
      <c r="HNO64" s="46"/>
      <c r="HNP64" s="46"/>
      <c r="HNQ64" s="46"/>
      <c r="HNR64" s="46"/>
      <c r="HNS64" s="46"/>
      <c r="HNT64" s="46"/>
      <c r="HNU64" s="46"/>
      <c r="HNV64" s="46"/>
      <c r="HNW64" s="46"/>
      <c r="HNX64" s="46"/>
      <c r="HNY64" s="46"/>
      <c r="HNZ64" s="46"/>
      <c r="HOA64" s="46"/>
      <c r="HOB64" s="46"/>
      <c r="HOC64" s="46"/>
      <c r="HOD64" s="46"/>
      <c r="HOE64" s="46"/>
      <c r="HOF64" s="46"/>
      <c r="HOG64" s="46"/>
      <c r="HOH64" s="46"/>
      <c r="HOI64" s="46"/>
      <c r="HOJ64" s="46"/>
      <c r="HOK64" s="46"/>
      <c r="HOL64" s="46"/>
      <c r="HOM64" s="46"/>
      <c r="HON64" s="46"/>
      <c r="HOO64" s="46"/>
      <c r="HOP64" s="46"/>
      <c r="HOQ64" s="46"/>
      <c r="HOR64" s="46"/>
      <c r="HOS64" s="46"/>
      <c r="HOT64" s="46"/>
      <c r="HOU64" s="46"/>
      <c r="HOV64" s="46"/>
      <c r="HOW64" s="46"/>
      <c r="HOX64" s="46"/>
      <c r="HOY64" s="46"/>
      <c r="HOZ64" s="46"/>
      <c r="HPA64" s="46"/>
      <c r="HPB64" s="46"/>
      <c r="HPC64" s="46"/>
      <c r="HPD64" s="46"/>
      <c r="HPE64" s="46"/>
      <c r="HPF64" s="46"/>
      <c r="HPG64" s="46"/>
      <c r="HPH64" s="46"/>
      <c r="HPI64" s="46"/>
      <c r="HPJ64" s="46"/>
      <c r="HPK64" s="46"/>
      <c r="HPL64" s="46"/>
      <c r="HPM64" s="46"/>
      <c r="HPN64" s="46"/>
      <c r="HPO64" s="46"/>
      <c r="HPP64" s="46"/>
      <c r="HPQ64" s="46"/>
      <c r="HPR64" s="46"/>
      <c r="HPS64" s="46"/>
      <c r="HPT64" s="46"/>
      <c r="HPU64" s="46"/>
      <c r="HPV64" s="46"/>
      <c r="HPW64" s="46"/>
      <c r="HPX64" s="46"/>
      <c r="HPY64" s="46"/>
      <c r="HPZ64" s="46"/>
      <c r="HQA64" s="46"/>
      <c r="HQB64" s="46"/>
      <c r="HQC64" s="46"/>
      <c r="HQD64" s="46"/>
      <c r="HQE64" s="46"/>
      <c r="HQF64" s="46"/>
      <c r="HQG64" s="46"/>
      <c r="HQH64" s="46"/>
      <c r="HQI64" s="46"/>
      <c r="HQJ64" s="46"/>
      <c r="HQK64" s="46"/>
      <c r="HQL64" s="46"/>
      <c r="HQM64" s="46"/>
      <c r="HQN64" s="46"/>
      <c r="HQO64" s="46"/>
      <c r="HQP64" s="46"/>
      <c r="HQQ64" s="46"/>
      <c r="HQR64" s="46"/>
      <c r="HQS64" s="46"/>
      <c r="HQT64" s="46"/>
      <c r="HQU64" s="46"/>
      <c r="HQV64" s="46"/>
      <c r="HQW64" s="46"/>
      <c r="HQX64" s="46"/>
      <c r="HQY64" s="46"/>
      <c r="HQZ64" s="46"/>
      <c r="HRA64" s="46"/>
      <c r="HRB64" s="46"/>
      <c r="HRC64" s="46"/>
      <c r="HRD64" s="46"/>
      <c r="HRE64" s="46"/>
      <c r="HRF64" s="46"/>
      <c r="HRG64" s="46"/>
      <c r="HRH64" s="46"/>
      <c r="HRI64" s="46"/>
      <c r="HRJ64" s="46"/>
      <c r="HRK64" s="46"/>
      <c r="HRL64" s="46"/>
      <c r="HRM64" s="46"/>
      <c r="HRN64" s="46"/>
      <c r="HRO64" s="46"/>
      <c r="HRP64" s="46"/>
      <c r="HRQ64" s="46"/>
      <c r="HRR64" s="46"/>
      <c r="HRS64" s="46"/>
      <c r="HRT64" s="46"/>
      <c r="HRU64" s="46"/>
      <c r="HRV64" s="46"/>
      <c r="HRW64" s="46"/>
      <c r="HRX64" s="46"/>
      <c r="HRY64" s="46"/>
      <c r="HRZ64" s="46"/>
      <c r="HSA64" s="46"/>
      <c r="HSB64" s="46"/>
      <c r="HSC64" s="46"/>
      <c r="HSD64" s="46"/>
      <c r="HSE64" s="46"/>
      <c r="HSF64" s="46"/>
      <c r="HSG64" s="46"/>
      <c r="HSH64" s="46"/>
      <c r="HSI64" s="46"/>
      <c r="HSJ64" s="46"/>
      <c r="HSK64" s="46"/>
      <c r="HSL64" s="46"/>
      <c r="HSM64" s="46"/>
      <c r="HSN64" s="46"/>
      <c r="HSO64" s="46"/>
      <c r="HSP64" s="46"/>
      <c r="HSQ64" s="46"/>
      <c r="HSR64" s="46"/>
      <c r="HSS64" s="46"/>
      <c r="HST64" s="46"/>
      <c r="HSU64" s="46"/>
      <c r="HSV64" s="46"/>
      <c r="HSW64" s="46"/>
      <c r="HSX64" s="46"/>
      <c r="HSY64" s="46"/>
      <c r="HSZ64" s="46"/>
      <c r="HTA64" s="46"/>
      <c r="HTB64" s="46"/>
      <c r="HTC64" s="46"/>
      <c r="HTD64" s="46"/>
      <c r="HTE64" s="46"/>
      <c r="HTF64" s="46"/>
      <c r="HTG64" s="46"/>
      <c r="HTH64" s="46"/>
      <c r="HTI64" s="46"/>
      <c r="HTJ64" s="46"/>
      <c r="HTK64" s="46"/>
      <c r="HTL64" s="46"/>
      <c r="HTM64" s="46"/>
      <c r="HTN64" s="46"/>
      <c r="HTO64" s="46"/>
      <c r="HTP64" s="46"/>
      <c r="HTQ64" s="46"/>
      <c r="HTR64" s="46"/>
      <c r="HTS64" s="46"/>
      <c r="HTT64" s="46"/>
      <c r="HTU64" s="46"/>
      <c r="HTV64" s="46"/>
      <c r="HTW64" s="46"/>
      <c r="HTX64" s="46"/>
      <c r="HTY64" s="46"/>
      <c r="HTZ64" s="46"/>
      <c r="HUA64" s="46"/>
      <c r="HUB64" s="46"/>
      <c r="HUC64" s="46"/>
      <c r="HUD64" s="46"/>
      <c r="HUE64" s="46"/>
      <c r="HUF64" s="46"/>
      <c r="HUG64" s="46"/>
      <c r="HUH64" s="46"/>
      <c r="HUI64" s="46"/>
      <c r="HUJ64" s="46"/>
      <c r="HUK64" s="46"/>
      <c r="HUL64" s="46"/>
      <c r="HUM64" s="46"/>
      <c r="HUN64" s="46"/>
      <c r="HUO64" s="46"/>
      <c r="HUP64" s="46"/>
      <c r="HUQ64" s="46"/>
      <c r="HUR64" s="46"/>
      <c r="HUS64" s="46"/>
      <c r="HUT64" s="46"/>
      <c r="HUU64" s="46"/>
      <c r="HUV64" s="46"/>
      <c r="HUW64" s="46"/>
      <c r="HUX64" s="46"/>
      <c r="HUY64" s="46"/>
      <c r="HUZ64" s="46"/>
      <c r="HVA64" s="46"/>
      <c r="HVB64" s="46"/>
      <c r="HVC64" s="46"/>
      <c r="HVD64" s="46"/>
      <c r="HVE64" s="46"/>
      <c r="HVF64" s="46"/>
      <c r="HVG64" s="46"/>
      <c r="HVH64" s="46"/>
      <c r="HVI64" s="46"/>
      <c r="HVJ64" s="46"/>
      <c r="HVK64" s="46"/>
      <c r="HVL64" s="46"/>
      <c r="HVM64" s="46"/>
      <c r="HVN64" s="46"/>
      <c r="HVO64" s="46"/>
      <c r="HVP64" s="46"/>
      <c r="HVQ64" s="46"/>
      <c r="HVR64" s="46"/>
      <c r="HVS64" s="46"/>
      <c r="HVT64" s="46"/>
      <c r="HVU64" s="46"/>
      <c r="HVV64" s="46"/>
      <c r="HVW64" s="46"/>
      <c r="HVX64" s="46"/>
      <c r="HVY64" s="46"/>
      <c r="HVZ64" s="46"/>
      <c r="HWA64" s="46"/>
      <c r="HWB64" s="46"/>
      <c r="HWC64" s="46"/>
      <c r="HWD64" s="46"/>
      <c r="HWE64" s="46"/>
      <c r="HWF64" s="46"/>
      <c r="HWG64" s="46"/>
      <c r="HWH64" s="46"/>
      <c r="HWI64" s="46"/>
      <c r="HWJ64" s="46"/>
      <c r="HWK64" s="46"/>
      <c r="HWL64" s="46"/>
      <c r="HWM64" s="46"/>
      <c r="HWN64" s="46"/>
      <c r="HWO64" s="46"/>
      <c r="HWP64" s="46"/>
      <c r="HWQ64" s="46"/>
      <c r="HWR64" s="46"/>
      <c r="HWS64" s="46"/>
      <c r="HWT64" s="46"/>
      <c r="HWU64" s="46"/>
      <c r="HWV64" s="46"/>
      <c r="HWW64" s="46"/>
      <c r="HWX64" s="46"/>
      <c r="HWY64" s="46"/>
      <c r="HWZ64" s="46"/>
      <c r="HXA64" s="46"/>
      <c r="HXB64" s="46"/>
      <c r="HXC64" s="46"/>
      <c r="HXD64" s="46"/>
      <c r="HXE64" s="46"/>
      <c r="HXF64" s="46"/>
      <c r="HXG64" s="46"/>
      <c r="HXH64" s="46"/>
      <c r="HXI64" s="46"/>
      <c r="HXJ64" s="46"/>
      <c r="HXK64" s="46"/>
      <c r="HXL64" s="46"/>
      <c r="HXM64" s="46"/>
      <c r="HXN64" s="46"/>
      <c r="HXO64" s="46"/>
      <c r="HXP64" s="46"/>
      <c r="HXQ64" s="46"/>
      <c r="HXR64" s="46"/>
      <c r="HXS64" s="46"/>
      <c r="HXT64" s="46"/>
      <c r="HXU64" s="46"/>
      <c r="HXV64" s="46"/>
      <c r="HXW64" s="46"/>
      <c r="HXX64" s="46"/>
      <c r="HXY64" s="46"/>
      <c r="HXZ64" s="46"/>
      <c r="HYA64" s="46"/>
      <c r="HYB64" s="46"/>
      <c r="HYC64" s="46"/>
      <c r="HYD64" s="46"/>
      <c r="HYE64" s="46"/>
      <c r="HYF64" s="46"/>
      <c r="HYG64" s="46"/>
      <c r="HYH64" s="46"/>
      <c r="HYI64" s="46"/>
      <c r="HYJ64" s="46"/>
      <c r="HYK64" s="46"/>
      <c r="HYL64" s="46"/>
      <c r="HYM64" s="46"/>
      <c r="HYN64" s="46"/>
      <c r="HYO64" s="46"/>
      <c r="HYP64" s="46"/>
      <c r="HYQ64" s="46"/>
      <c r="HYR64" s="46"/>
      <c r="HYS64" s="46"/>
      <c r="HYT64" s="46"/>
      <c r="HYU64" s="46"/>
      <c r="HYV64" s="46"/>
      <c r="HYW64" s="46"/>
      <c r="HYX64" s="46"/>
      <c r="HYY64" s="46"/>
      <c r="HYZ64" s="46"/>
      <c r="HZA64" s="46"/>
      <c r="HZB64" s="46"/>
      <c r="HZC64" s="46"/>
      <c r="HZD64" s="46"/>
      <c r="HZE64" s="46"/>
      <c r="HZF64" s="46"/>
      <c r="HZG64" s="46"/>
      <c r="HZH64" s="46"/>
      <c r="HZI64" s="46"/>
      <c r="HZJ64" s="46"/>
      <c r="HZK64" s="46"/>
      <c r="HZL64" s="46"/>
      <c r="HZM64" s="46"/>
      <c r="HZN64" s="46"/>
      <c r="HZO64" s="46"/>
      <c r="HZP64" s="46"/>
      <c r="HZQ64" s="46"/>
      <c r="HZR64" s="46"/>
      <c r="HZS64" s="46"/>
      <c r="HZT64" s="46"/>
      <c r="HZU64" s="46"/>
      <c r="HZV64" s="46"/>
      <c r="HZW64" s="46"/>
      <c r="HZX64" s="46"/>
      <c r="HZY64" s="46"/>
      <c r="HZZ64" s="46"/>
      <c r="IAA64" s="46"/>
      <c r="IAB64" s="46"/>
      <c r="IAC64" s="46"/>
      <c r="IAD64" s="46"/>
      <c r="IAE64" s="46"/>
      <c r="IAF64" s="46"/>
      <c r="IAG64" s="46"/>
      <c r="IAH64" s="46"/>
      <c r="IAI64" s="46"/>
      <c r="IAJ64" s="46"/>
      <c r="IAK64" s="46"/>
      <c r="IAL64" s="46"/>
      <c r="IAM64" s="46"/>
      <c r="IAN64" s="46"/>
      <c r="IAO64" s="46"/>
      <c r="IAP64" s="46"/>
      <c r="IAQ64" s="46"/>
      <c r="IAR64" s="46"/>
      <c r="IAS64" s="46"/>
      <c r="IAT64" s="46"/>
      <c r="IAU64" s="46"/>
      <c r="IAV64" s="46"/>
      <c r="IAW64" s="46"/>
      <c r="IAX64" s="46"/>
      <c r="IAY64" s="46"/>
      <c r="IAZ64" s="46"/>
      <c r="IBA64" s="46"/>
      <c r="IBB64" s="46"/>
      <c r="IBC64" s="46"/>
      <c r="IBD64" s="46"/>
      <c r="IBE64" s="46"/>
      <c r="IBF64" s="46"/>
      <c r="IBG64" s="46"/>
      <c r="IBH64" s="46"/>
      <c r="IBI64" s="46"/>
      <c r="IBJ64" s="46"/>
      <c r="IBK64" s="46"/>
      <c r="IBL64" s="46"/>
      <c r="IBM64" s="46"/>
      <c r="IBN64" s="46"/>
      <c r="IBO64" s="46"/>
      <c r="IBP64" s="46"/>
      <c r="IBQ64" s="46"/>
      <c r="IBR64" s="46"/>
      <c r="IBS64" s="46"/>
      <c r="IBT64" s="46"/>
      <c r="IBU64" s="46"/>
      <c r="IBV64" s="46"/>
      <c r="IBW64" s="46"/>
      <c r="IBX64" s="46"/>
      <c r="IBY64" s="46"/>
      <c r="IBZ64" s="46"/>
      <c r="ICA64" s="46"/>
      <c r="ICB64" s="46"/>
      <c r="ICC64" s="46"/>
      <c r="ICD64" s="46"/>
      <c r="ICE64" s="46"/>
      <c r="ICF64" s="46"/>
      <c r="ICG64" s="46"/>
      <c r="ICH64" s="46"/>
      <c r="ICI64" s="46"/>
      <c r="ICJ64" s="46"/>
      <c r="ICK64" s="46"/>
      <c r="ICL64" s="46"/>
      <c r="ICM64" s="46"/>
      <c r="ICN64" s="46"/>
      <c r="ICO64" s="46"/>
      <c r="ICP64" s="46"/>
      <c r="ICQ64" s="46"/>
      <c r="ICR64" s="46"/>
      <c r="ICS64" s="46"/>
      <c r="ICT64" s="46"/>
      <c r="ICU64" s="46"/>
      <c r="ICV64" s="46"/>
      <c r="ICW64" s="46"/>
      <c r="ICX64" s="46"/>
      <c r="ICY64" s="46"/>
      <c r="ICZ64" s="46"/>
      <c r="IDA64" s="46"/>
      <c r="IDB64" s="46"/>
      <c r="IDC64" s="46"/>
      <c r="IDD64" s="46"/>
      <c r="IDE64" s="46"/>
      <c r="IDF64" s="46"/>
      <c r="IDG64" s="46"/>
      <c r="IDH64" s="46"/>
      <c r="IDI64" s="46"/>
      <c r="IDJ64" s="46"/>
      <c r="IDK64" s="46"/>
      <c r="IDL64" s="46"/>
      <c r="IDM64" s="46"/>
      <c r="IDN64" s="46"/>
      <c r="IDO64" s="46"/>
      <c r="IDP64" s="46"/>
      <c r="IDQ64" s="46"/>
      <c r="IDR64" s="46"/>
      <c r="IDS64" s="46"/>
      <c r="IDT64" s="46"/>
      <c r="IDU64" s="46"/>
      <c r="IDV64" s="46"/>
      <c r="IDW64" s="46"/>
      <c r="IDX64" s="46"/>
      <c r="IDY64" s="46"/>
      <c r="IDZ64" s="46"/>
      <c r="IEA64" s="46"/>
      <c r="IEB64" s="46"/>
      <c r="IEC64" s="46"/>
      <c r="IED64" s="46"/>
      <c r="IEE64" s="46"/>
      <c r="IEF64" s="46"/>
      <c r="IEG64" s="46"/>
      <c r="IEH64" s="46"/>
      <c r="IEI64" s="46"/>
      <c r="IEJ64" s="46"/>
      <c r="IEK64" s="46"/>
      <c r="IEL64" s="46"/>
      <c r="IEM64" s="46"/>
      <c r="IEN64" s="46"/>
      <c r="IEO64" s="46"/>
      <c r="IEP64" s="46"/>
      <c r="IEQ64" s="46"/>
      <c r="IER64" s="46"/>
      <c r="IES64" s="46"/>
      <c r="IET64" s="46"/>
      <c r="IEU64" s="46"/>
      <c r="IEV64" s="46"/>
      <c r="IEW64" s="46"/>
      <c r="IEX64" s="46"/>
      <c r="IEY64" s="46"/>
      <c r="IEZ64" s="46"/>
      <c r="IFA64" s="46"/>
      <c r="IFB64" s="46"/>
      <c r="IFC64" s="46"/>
      <c r="IFD64" s="46"/>
      <c r="IFE64" s="46"/>
      <c r="IFF64" s="46"/>
      <c r="IFG64" s="46"/>
      <c r="IFH64" s="46"/>
      <c r="IFI64" s="46"/>
      <c r="IFJ64" s="46"/>
      <c r="IFK64" s="46"/>
      <c r="IFL64" s="46"/>
      <c r="IFM64" s="46"/>
      <c r="IFN64" s="46"/>
      <c r="IFO64" s="46"/>
      <c r="IFP64" s="46"/>
      <c r="IFQ64" s="46"/>
      <c r="IFR64" s="46"/>
      <c r="IFS64" s="46"/>
      <c r="IFT64" s="46"/>
      <c r="IFU64" s="46"/>
      <c r="IFV64" s="46"/>
      <c r="IFW64" s="46"/>
      <c r="IFX64" s="46"/>
      <c r="IFY64" s="46"/>
      <c r="IFZ64" s="46"/>
      <c r="IGA64" s="46"/>
      <c r="IGB64" s="46"/>
      <c r="IGC64" s="46"/>
      <c r="IGD64" s="46"/>
      <c r="IGE64" s="46"/>
      <c r="IGF64" s="46"/>
      <c r="IGG64" s="46"/>
      <c r="IGH64" s="46"/>
      <c r="IGI64" s="46"/>
      <c r="IGJ64" s="46"/>
      <c r="IGK64" s="46"/>
      <c r="IGL64" s="46"/>
      <c r="IGM64" s="46"/>
      <c r="IGN64" s="46"/>
      <c r="IGO64" s="46"/>
      <c r="IGP64" s="46"/>
      <c r="IGQ64" s="46"/>
      <c r="IGR64" s="46"/>
      <c r="IGS64" s="46"/>
      <c r="IGT64" s="46"/>
      <c r="IGU64" s="46"/>
      <c r="IGV64" s="46"/>
      <c r="IGW64" s="46"/>
      <c r="IGX64" s="46"/>
      <c r="IGY64" s="46"/>
      <c r="IGZ64" s="46"/>
      <c r="IHA64" s="46"/>
      <c r="IHB64" s="46"/>
      <c r="IHC64" s="46"/>
      <c r="IHD64" s="46"/>
      <c r="IHE64" s="46"/>
      <c r="IHF64" s="46"/>
      <c r="IHG64" s="46"/>
      <c r="IHH64" s="46"/>
      <c r="IHI64" s="46"/>
      <c r="IHJ64" s="46"/>
      <c r="IHK64" s="46"/>
      <c r="IHL64" s="46"/>
      <c r="IHM64" s="46"/>
      <c r="IHN64" s="46"/>
      <c r="IHO64" s="46"/>
      <c r="IHP64" s="46"/>
      <c r="IHQ64" s="46"/>
      <c r="IHR64" s="46"/>
      <c r="IHS64" s="46"/>
      <c r="IHT64" s="46"/>
      <c r="IHU64" s="46"/>
      <c r="IHV64" s="46"/>
      <c r="IHW64" s="46"/>
      <c r="IHX64" s="46"/>
      <c r="IHY64" s="46"/>
      <c r="IHZ64" s="46"/>
      <c r="IIA64" s="46"/>
      <c r="IIB64" s="46"/>
      <c r="IIC64" s="46"/>
      <c r="IID64" s="46"/>
      <c r="IIE64" s="46"/>
      <c r="IIF64" s="46"/>
      <c r="IIG64" s="46"/>
      <c r="IIH64" s="46"/>
      <c r="III64" s="46"/>
      <c r="IIJ64" s="46"/>
      <c r="IIK64" s="46"/>
      <c r="IIL64" s="46"/>
      <c r="IIM64" s="46"/>
      <c r="IIN64" s="46"/>
      <c r="IIO64" s="46"/>
      <c r="IIP64" s="46"/>
      <c r="IIQ64" s="46"/>
      <c r="IIR64" s="46"/>
      <c r="IIS64" s="46"/>
      <c r="IIT64" s="46"/>
      <c r="IIU64" s="46"/>
      <c r="IIV64" s="46"/>
      <c r="IIW64" s="46"/>
      <c r="IIX64" s="46"/>
      <c r="IIY64" s="46"/>
      <c r="IIZ64" s="46"/>
      <c r="IJA64" s="46"/>
      <c r="IJB64" s="46"/>
      <c r="IJC64" s="46"/>
      <c r="IJD64" s="46"/>
      <c r="IJE64" s="46"/>
      <c r="IJF64" s="46"/>
      <c r="IJG64" s="46"/>
      <c r="IJH64" s="46"/>
      <c r="IJI64" s="46"/>
      <c r="IJJ64" s="46"/>
      <c r="IJK64" s="46"/>
      <c r="IJL64" s="46"/>
      <c r="IJM64" s="46"/>
      <c r="IJN64" s="46"/>
      <c r="IJO64" s="46"/>
      <c r="IJP64" s="46"/>
      <c r="IJQ64" s="46"/>
      <c r="IJR64" s="46"/>
      <c r="IJS64" s="46"/>
      <c r="IJT64" s="46"/>
      <c r="IJU64" s="46"/>
      <c r="IJV64" s="46"/>
      <c r="IJW64" s="46"/>
      <c r="IJX64" s="46"/>
      <c r="IJY64" s="46"/>
      <c r="IJZ64" s="46"/>
      <c r="IKA64" s="46"/>
      <c r="IKB64" s="46"/>
      <c r="IKC64" s="46"/>
      <c r="IKD64" s="46"/>
      <c r="IKE64" s="46"/>
      <c r="IKF64" s="46"/>
      <c r="IKG64" s="46"/>
      <c r="IKH64" s="46"/>
      <c r="IKI64" s="46"/>
      <c r="IKJ64" s="46"/>
      <c r="IKK64" s="46"/>
      <c r="IKL64" s="46"/>
      <c r="IKM64" s="46"/>
      <c r="IKN64" s="46"/>
      <c r="IKO64" s="46"/>
      <c r="IKP64" s="46"/>
      <c r="IKQ64" s="46"/>
      <c r="IKR64" s="46"/>
      <c r="IKS64" s="46"/>
      <c r="IKT64" s="46"/>
      <c r="IKU64" s="46"/>
      <c r="IKV64" s="46"/>
      <c r="IKW64" s="46"/>
      <c r="IKX64" s="46"/>
      <c r="IKY64" s="46"/>
      <c r="IKZ64" s="46"/>
      <c r="ILA64" s="46"/>
      <c r="ILB64" s="46"/>
      <c r="ILC64" s="46"/>
      <c r="ILD64" s="46"/>
      <c r="ILE64" s="46"/>
      <c r="ILF64" s="46"/>
      <c r="ILG64" s="46"/>
      <c r="ILH64" s="46"/>
      <c r="ILI64" s="46"/>
      <c r="ILJ64" s="46"/>
      <c r="ILK64" s="46"/>
      <c r="ILL64" s="46"/>
      <c r="ILM64" s="46"/>
      <c r="ILN64" s="46"/>
      <c r="ILO64" s="46"/>
      <c r="ILP64" s="46"/>
      <c r="ILQ64" s="46"/>
      <c r="ILR64" s="46"/>
      <c r="ILS64" s="46"/>
      <c r="ILT64" s="46"/>
      <c r="ILU64" s="46"/>
      <c r="ILV64" s="46"/>
      <c r="ILW64" s="46"/>
      <c r="ILX64" s="46"/>
      <c r="ILY64" s="46"/>
      <c r="ILZ64" s="46"/>
      <c r="IMA64" s="46"/>
      <c r="IMB64" s="46"/>
      <c r="IMC64" s="46"/>
      <c r="IMD64" s="46"/>
      <c r="IME64" s="46"/>
      <c r="IMF64" s="46"/>
      <c r="IMG64" s="46"/>
      <c r="IMH64" s="46"/>
      <c r="IMI64" s="46"/>
      <c r="IMJ64" s="46"/>
      <c r="IMK64" s="46"/>
      <c r="IML64" s="46"/>
      <c r="IMM64" s="46"/>
      <c r="IMN64" s="46"/>
      <c r="IMO64" s="46"/>
      <c r="IMP64" s="46"/>
      <c r="IMQ64" s="46"/>
      <c r="IMR64" s="46"/>
      <c r="IMS64" s="46"/>
      <c r="IMT64" s="46"/>
      <c r="IMU64" s="46"/>
      <c r="IMV64" s="46"/>
      <c r="IMW64" s="46"/>
      <c r="IMX64" s="46"/>
      <c r="IMY64" s="46"/>
      <c r="IMZ64" s="46"/>
      <c r="INA64" s="46"/>
      <c r="INB64" s="46"/>
      <c r="INC64" s="46"/>
      <c r="IND64" s="46"/>
      <c r="INE64" s="46"/>
      <c r="INF64" s="46"/>
      <c r="ING64" s="46"/>
      <c r="INH64" s="46"/>
      <c r="INI64" s="46"/>
      <c r="INJ64" s="46"/>
      <c r="INK64" s="46"/>
      <c r="INL64" s="46"/>
      <c r="INM64" s="46"/>
      <c r="INN64" s="46"/>
      <c r="INO64" s="46"/>
      <c r="INP64" s="46"/>
      <c r="INQ64" s="46"/>
      <c r="INR64" s="46"/>
      <c r="INS64" s="46"/>
      <c r="INT64" s="46"/>
      <c r="INU64" s="46"/>
      <c r="INV64" s="46"/>
      <c r="INW64" s="46"/>
      <c r="INX64" s="46"/>
      <c r="INY64" s="46"/>
      <c r="INZ64" s="46"/>
      <c r="IOA64" s="46"/>
      <c r="IOB64" s="46"/>
      <c r="IOC64" s="46"/>
      <c r="IOD64" s="46"/>
      <c r="IOE64" s="46"/>
      <c r="IOF64" s="46"/>
      <c r="IOG64" s="46"/>
      <c r="IOH64" s="46"/>
      <c r="IOI64" s="46"/>
      <c r="IOJ64" s="46"/>
      <c r="IOK64" s="46"/>
      <c r="IOL64" s="46"/>
      <c r="IOM64" s="46"/>
      <c r="ION64" s="46"/>
      <c r="IOO64" s="46"/>
      <c r="IOP64" s="46"/>
      <c r="IOQ64" s="46"/>
      <c r="IOR64" s="46"/>
      <c r="IOS64" s="46"/>
      <c r="IOT64" s="46"/>
      <c r="IOU64" s="46"/>
      <c r="IOV64" s="46"/>
      <c r="IOW64" s="46"/>
      <c r="IOX64" s="46"/>
      <c r="IOY64" s="46"/>
      <c r="IOZ64" s="46"/>
      <c r="IPA64" s="46"/>
      <c r="IPB64" s="46"/>
      <c r="IPC64" s="46"/>
      <c r="IPD64" s="46"/>
      <c r="IPE64" s="46"/>
      <c r="IPF64" s="46"/>
      <c r="IPG64" s="46"/>
      <c r="IPH64" s="46"/>
      <c r="IPI64" s="46"/>
      <c r="IPJ64" s="46"/>
      <c r="IPK64" s="46"/>
      <c r="IPL64" s="46"/>
      <c r="IPM64" s="46"/>
      <c r="IPN64" s="46"/>
      <c r="IPO64" s="46"/>
      <c r="IPP64" s="46"/>
      <c r="IPQ64" s="46"/>
      <c r="IPR64" s="46"/>
      <c r="IPS64" s="46"/>
      <c r="IPT64" s="46"/>
      <c r="IPU64" s="46"/>
      <c r="IPV64" s="46"/>
      <c r="IPW64" s="46"/>
      <c r="IPX64" s="46"/>
      <c r="IPY64" s="46"/>
      <c r="IPZ64" s="46"/>
      <c r="IQA64" s="46"/>
      <c r="IQB64" s="46"/>
      <c r="IQC64" s="46"/>
      <c r="IQD64" s="46"/>
      <c r="IQE64" s="46"/>
      <c r="IQF64" s="46"/>
      <c r="IQG64" s="46"/>
      <c r="IQH64" s="46"/>
      <c r="IQI64" s="46"/>
      <c r="IQJ64" s="46"/>
      <c r="IQK64" s="46"/>
      <c r="IQL64" s="46"/>
      <c r="IQM64" s="46"/>
      <c r="IQN64" s="46"/>
      <c r="IQO64" s="46"/>
      <c r="IQP64" s="46"/>
      <c r="IQQ64" s="46"/>
      <c r="IQR64" s="46"/>
      <c r="IQS64" s="46"/>
      <c r="IQT64" s="46"/>
      <c r="IQU64" s="46"/>
      <c r="IQV64" s="46"/>
      <c r="IQW64" s="46"/>
      <c r="IQX64" s="46"/>
      <c r="IQY64" s="46"/>
      <c r="IQZ64" s="46"/>
      <c r="IRA64" s="46"/>
      <c r="IRB64" s="46"/>
      <c r="IRC64" s="46"/>
      <c r="IRD64" s="46"/>
      <c r="IRE64" s="46"/>
      <c r="IRF64" s="46"/>
      <c r="IRG64" s="46"/>
      <c r="IRH64" s="46"/>
      <c r="IRI64" s="46"/>
      <c r="IRJ64" s="46"/>
      <c r="IRK64" s="46"/>
      <c r="IRL64" s="46"/>
      <c r="IRM64" s="46"/>
      <c r="IRN64" s="46"/>
      <c r="IRO64" s="46"/>
      <c r="IRP64" s="46"/>
      <c r="IRQ64" s="46"/>
      <c r="IRR64" s="46"/>
      <c r="IRS64" s="46"/>
      <c r="IRT64" s="46"/>
      <c r="IRU64" s="46"/>
      <c r="IRV64" s="46"/>
      <c r="IRW64" s="46"/>
      <c r="IRX64" s="46"/>
      <c r="IRY64" s="46"/>
      <c r="IRZ64" s="46"/>
      <c r="ISA64" s="46"/>
      <c r="ISB64" s="46"/>
      <c r="ISC64" s="46"/>
      <c r="ISD64" s="46"/>
      <c r="ISE64" s="46"/>
      <c r="ISF64" s="46"/>
      <c r="ISG64" s="46"/>
      <c r="ISH64" s="46"/>
      <c r="ISI64" s="46"/>
      <c r="ISJ64" s="46"/>
      <c r="ISK64" s="46"/>
      <c r="ISL64" s="46"/>
      <c r="ISM64" s="46"/>
      <c r="ISN64" s="46"/>
      <c r="ISO64" s="46"/>
      <c r="ISP64" s="46"/>
      <c r="ISQ64" s="46"/>
      <c r="ISR64" s="46"/>
      <c r="ISS64" s="46"/>
      <c r="IST64" s="46"/>
      <c r="ISU64" s="46"/>
      <c r="ISV64" s="46"/>
      <c r="ISW64" s="46"/>
      <c r="ISX64" s="46"/>
      <c r="ISY64" s="46"/>
      <c r="ISZ64" s="46"/>
      <c r="ITA64" s="46"/>
      <c r="ITB64" s="46"/>
      <c r="ITC64" s="46"/>
      <c r="ITD64" s="46"/>
      <c r="ITE64" s="46"/>
      <c r="ITF64" s="46"/>
      <c r="ITG64" s="46"/>
      <c r="ITH64" s="46"/>
      <c r="ITI64" s="46"/>
      <c r="ITJ64" s="46"/>
      <c r="ITK64" s="46"/>
      <c r="ITL64" s="46"/>
      <c r="ITM64" s="46"/>
      <c r="ITN64" s="46"/>
      <c r="ITO64" s="46"/>
      <c r="ITP64" s="46"/>
      <c r="ITQ64" s="46"/>
      <c r="ITR64" s="46"/>
      <c r="ITS64" s="46"/>
      <c r="ITT64" s="46"/>
      <c r="ITU64" s="46"/>
      <c r="ITV64" s="46"/>
      <c r="ITW64" s="46"/>
      <c r="ITX64" s="46"/>
      <c r="ITY64" s="46"/>
      <c r="ITZ64" s="46"/>
      <c r="IUA64" s="46"/>
      <c r="IUB64" s="46"/>
      <c r="IUC64" s="46"/>
      <c r="IUD64" s="46"/>
      <c r="IUE64" s="46"/>
      <c r="IUF64" s="46"/>
      <c r="IUG64" s="46"/>
      <c r="IUH64" s="46"/>
      <c r="IUI64" s="46"/>
      <c r="IUJ64" s="46"/>
      <c r="IUK64" s="46"/>
      <c r="IUL64" s="46"/>
      <c r="IUM64" s="46"/>
      <c r="IUN64" s="46"/>
      <c r="IUO64" s="46"/>
      <c r="IUP64" s="46"/>
      <c r="IUQ64" s="46"/>
      <c r="IUR64" s="46"/>
      <c r="IUS64" s="46"/>
      <c r="IUT64" s="46"/>
      <c r="IUU64" s="46"/>
      <c r="IUV64" s="46"/>
      <c r="IUW64" s="46"/>
      <c r="IUX64" s="46"/>
      <c r="IUY64" s="46"/>
      <c r="IUZ64" s="46"/>
      <c r="IVA64" s="46"/>
      <c r="IVB64" s="46"/>
      <c r="IVC64" s="46"/>
      <c r="IVD64" s="46"/>
      <c r="IVE64" s="46"/>
      <c r="IVF64" s="46"/>
      <c r="IVG64" s="46"/>
      <c r="IVH64" s="46"/>
      <c r="IVI64" s="46"/>
      <c r="IVJ64" s="46"/>
      <c r="IVK64" s="46"/>
      <c r="IVL64" s="46"/>
      <c r="IVM64" s="46"/>
      <c r="IVN64" s="46"/>
      <c r="IVO64" s="46"/>
      <c r="IVP64" s="46"/>
      <c r="IVQ64" s="46"/>
      <c r="IVR64" s="46"/>
      <c r="IVS64" s="46"/>
      <c r="IVT64" s="46"/>
      <c r="IVU64" s="46"/>
      <c r="IVV64" s="46"/>
      <c r="IVW64" s="46"/>
      <c r="IVX64" s="46"/>
      <c r="IVY64" s="46"/>
      <c r="IVZ64" s="46"/>
      <c r="IWA64" s="46"/>
      <c r="IWB64" s="46"/>
      <c r="IWC64" s="46"/>
      <c r="IWD64" s="46"/>
      <c r="IWE64" s="46"/>
      <c r="IWF64" s="46"/>
      <c r="IWG64" s="46"/>
      <c r="IWH64" s="46"/>
      <c r="IWI64" s="46"/>
      <c r="IWJ64" s="46"/>
      <c r="IWK64" s="46"/>
      <c r="IWL64" s="46"/>
      <c r="IWM64" s="46"/>
      <c r="IWN64" s="46"/>
      <c r="IWO64" s="46"/>
      <c r="IWP64" s="46"/>
      <c r="IWQ64" s="46"/>
      <c r="IWR64" s="46"/>
      <c r="IWS64" s="46"/>
      <c r="IWT64" s="46"/>
      <c r="IWU64" s="46"/>
      <c r="IWV64" s="46"/>
      <c r="IWW64" s="46"/>
      <c r="IWX64" s="46"/>
      <c r="IWY64" s="46"/>
      <c r="IWZ64" s="46"/>
      <c r="IXA64" s="46"/>
      <c r="IXB64" s="46"/>
      <c r="IXC64" s="46"/>
      <c r="IXD64" s="46"/>
      <c r="IXE64" s="46"/>
      <c r="IXF64" s="46"/>
      <c r="IXG64" s="46"/>
      <c r="IXH64" s="46"/>
      <c r="IXI64" s="46"/>
      <c r="IXJ64" s="46"/>
      <c r="IXK64" s="46"/>
      <c r="IXL64" s="46"/>
      <c r="IXM64" s="46"/>
      <c r="IXN64" s="46"/>
      <c r="IXO64" s="46"/>
      <c r="IXP64" s="46"/>
      <c r="IXQ64" s="46"/>
      <c r="IXR64" s="46"/>
      <c r="IXS64" s="46"/>
      <c r="IXT64" s="46"/>
      <c r="IXU64" s="46"/>
      <c r="IXV64" s="46"/>
      <c r="IXW64" s="46"/>
      <c r="IXX64" s="46"/>
      <c r="IXY64" s="46"/>
      <c r="IXZ64" s="46"/>
      <c r="IYA64" s="46"/>
      <c r="IYB64" s="46"/>
      <c r="IYC64" s="46"/>
      <c r="IYD64" s="46"/>
      <c r="IYE64" s="46"/>
      <c r="IYF64" s="46"/>
      <c r="IYG64" s="46"/>
      <c r="IYH64" s="46"/>
      <c r="IYI64" s="46"/>
      <c r="IYJ64" s="46"/>
      <c r="IYK64" s="46"/>
      <c r="IYL64" s="46"/>
      <c r="IYM64" s="46"/>
      <c r="IYN64" s="46"/>
      <c r="IYO64" s="46"/>
      <c r="IYP64" s="46"/>
      <c r="IYQ64" s="46"/>
      <c r="IYR64" s="46"/>
      <c r="IYS64" s="46"/>
      <c r="IYT64" s="46"/>
      <c r="IYU64" s="46"/>
      <c r="IYV64" s="46"/>
      <c r="IYW64" s="46"/>
      <c r="IYX64" s="46"/>
      <c r="IYY64" s="46"/>
      <c r="IYZ64" s="46"/>
      <c r="IZA64" s="46"/>
      <c r="IZB64" s="46"/>
      <c r="IZC64" s="46"/>
      <c r="IZD64" s="46"/>
      <c r="IZE64" s="46"/>
      <c r="IZF64" s="46"/>
      <c r="IZG64" s="46"/>
      <c r="IZH64" s="46"/>
      <c r="IZI64" s="46"/>
      <c r="IZJ64" s="46"/>
      <c r="IZK64" s="46"/>
      <c r="IZL64" s="46"/>
      <c r="IZM64" s="46"/>
      <c r="IZN64" s="46"/>
      <c r="IZO64" s="46"/>
      <c r="IZP64" s="46"/>
      <c r="IZQ64" s="46"/>
      <c r="IZR64" s="46"/>
      <c r="IZS64" s="46"/>
      <c r="IZT64" s="46"/>
      <c r="IZU64" s="46"/>
      <c r="IZV64" s="46"/>
      <c r="IZW64" s="46"/>
      <c r="IZX64" s="46"/>
      <c r="IZY64" s="46"/>
      <c r="IZZ64" s="46"/>
      <c r="JAA64" s="46"/>
      <c r="JAB64" s="46"/>
      <c r="JAC64" s="46"/>
      <c r="JAD64" s="46"/>
      <c r="JAE64" s="46"/>
      <c r="JAF64" s="46"/>
      <c r="JAG64" s="46"/>
      <c r="JAH64" s="46"/>
      <c r="JAI64" s="46"/>
      <c r="JAJ64" s="46"/>
      <c r="JAK64" s="46"/>
      <c r="JAL64" s="46"/>
      <c r="JAM64" s="46"/>
      <c r="JAN64" s="46"/>
      <c r="JAO64" s="46"/>
      <c r="JAP64" s="46"/>
      <c r="JAQ64" s="46"/>
      <c r="JAR64" s="46"/>
      <c r="JAS64" s="46"/>
      <c r="JAT64" s="46"/>
      <c r="JAU64" s="46"/>
      <c r="JAV64" s="46"/>
      <c r="JAW64" s="46"/>
      <c r="JAX64" s="46"/>
      <c r="JAY64" s="46"/>
      <c r="JAZ64" s="46"/>
      <c r="JBA64" s="46"/>
      <c r="JBB64" s="46"/>
      <c r="JBC64" s="46"/>
      <c r="JBD64" s="46"/>
      <c r="JBE64" s="46"/>
      <c r="JBF64" s="46"/>
      <c r="JBG64" s="46"/>
      <c r="JBH64" s="46"/>
      <c r="JBI64" s="46"/>
      <c r="JBJ64" s="46"/>
      <c r="JBK64" s="46"/>
      <c r="JBL64" s="46"/>
      <c r="JBM64" s="46"/>
      <c r="JBN64" s="46"/>
      <c r="JBO64" s="46"/>
      <c r="JBP64" s="46"/>
      <c r="JBQ64" s="46"/>
      <c r="JBR64" s="46"/>
      <c r="JBS64" s="46"/>
      <c r="JBT64" s="46"/>
      <c r="JBU64" s="46"/>
      <c r="JBV64" s="46"/>
      <c r="JBW64" s="46"/>
      <c r="JBX64" s="46"/>
      <c r="JBY64" s="46"/>
      <c r="JBZ64" s="46"/>
      <c r="JCA64" s="46"/>
      <c r="JCB64" s="46"/>
      <c r="JCC64" s="46"/>
      <c r="JCD64" s="46"/>
      <c r="JCE64" s="46"/>
      <c r="JCF64" s="46"/>
      <c r="JCG64" s="46"/>
      <c r="JCH64" s="46"/>
      <c r="JCI64" s="46"/>
      <c r="JCJ64" s="46"/>
      <c r="JCK64" s="46"/>
      <c r="JCL64" s="46"/>
      <c r="JCM64" s="46"/>
      <c r="JCN64" s="46"/>
      <c r="JCO64" s="46"/>
      <c r="JCP64" s="46"/>
      <c r="JCQ64" s="46"/>
      <c r="JCR64" s="46"/>
      <c r="JCS64" s="46"/>
      <c r="JCT64" s="46"/>
      <c r="JCU64" s="46"/>
      <c r="JCV64" s="46"/>
      <c r="JCW64" s="46"/>
      <c r="JCX64" s="46"/>
      <c r="JCY64" s="46"/>
      <c r="JCZ64" s="46"/>
      <c r="JDA64" s="46"/>
      <c r="JDB64" s="46"/>
      <c r="JDC64" s="46"/>
      <c r="JDD64" s="46"/>
      <c r="JDE64" s="46"/>
      <c r="JDF64" s="46"/>
      <c r="JDG64" s="46"/>
      <c r="JDH64" s="46"/>
      <c r="JDI64" s="46"/>
      <c r="JDJ64" s="46"/>
      <c r="JDK64" s="46"/>
      <c r="JDL64" s="46"/>
      <c r="JDM64" s="46"/>
      <c r="JDN64" s="46"/>
      <c r="JDO64" s="46"/>
      <c r="JDP64" s="46"/>
      <c r="JDQ64" s="46"/>
      <c r="JDR64" s="46"/>
      <c r="JDS64" s="46"/>
      <c r="JDT64" s="46"/>
      <c r="JDU64" s="46"/>
      <c r="JDV64" s="46"/>
      <c r="JDW64" s="46"/>
      <c r="JDX64" s="46"/>
      <c r="JDY64" s="46"/>
      <c r="JDZ64" s="46"/>
      <c r="JEA64" s="46"/>
      <c r="JEB64" s="46"/>
      <c r="JEC64" s="46"/>
      <c r="JED64" s="46"/>
      <c r="JEE64" s="46"/>
      <c r="JEF64" s="46"/>
      <c r="JEG64" s="46"/>
      <c r="JEH64" s="46"/>
      <c r="JEI64" s="46"/>
      <c r="JEJ64" s="46"/>
      <c r="JEK64" s="46"/>
      <c r="JEL64" s="46"/>
      <c r="JEM64" s="46"/>
      <c r="JEN64" s="46"/>
      <c r="JEO64" s="46"/>
      <c r="JEP64" s="46"/>
      <c r="JEQ64" s="46"/>
      <c r="JER64" s="46"/>
      <c r="JES64" s="46"/>
      <c r="JET64" s="46"/>
      <c r="JEU64" s="46"/>
      <c r="JEV64" s="46"/>
      <c r="JEW64" s="46"/>
      <c r="JEX64" s="46"/>
      <c r="JEY64" s="46"/>
      <c r="JEZ64" s="46"/>
      <c r="JFA64" s="46"/>
      <c r="JFB64" s="46"/>
      <c r="JFC64" s="46"/>
      <c r="JFD64" s="46"/>
      <c r="JFE64" s="46"/>
      <c r="JFF64" s="46"/>
      <c r="JFG64" s="46"/>
      <c r="JFH64" s="46"/>
      <c r="JFI64" s="46"/>
      <c r="JFJ64" s="46"/>
      <c r="JFK64" s="46"/>
      <c r="JFL64" s="46"/>
      <c r="JFM64" s="46"/>
      <c r="JFN64" s="46"/>
      <c r="JFO64" s="46"/>
      <c r="JFP64" s="46"/>
      <c r="JFQ64" s="46"/>
      <c r="JFR64" s="46"/>
      <c r="JFS64" s="46"/>
      <c r="JFT64" s="46"/>
      <c r="JFU64" s="46"/>
      <c r="JFV64" s="46"/>
      <c r="JFW64" s="46"/>
      <c r="JFX64" s="46"/>
      <c r="JFY64" s="46"/>
      <c r="JFZ64" s="46"/>
      <c r="JGA64" s="46"/>
      <c r="JGB64" s="46"/>
      <c r="JGC64" s="46"/>
      <c r="JGD64" s="46"/>
      <c r="JGE64" s="46"/>
      <c r="JGF64" s="46"/>
      <c r="JGG64" s="46"/>
      <c r="JGH64" s="46"/>
      <c r="JGI64" s="46"/>
      <c r="JGJ64" s="46"/>
      <c r="JGK64" s="46"/>
      <c r="JGL64" s="46"/>
      <c r="JGM64" s="46"/>
      <c r="JGN64" s="46"/>
      <c r="JGO64" s="46"/>
      <c r="JGP64" s="46"/>
      <c r="JGQ64" s="46"/>
      <c r="JGR64" s="46"/>
      <c r="JGS64" s="46"/>
      <c r="JGT64" s="46"/>
      <c r="JGU64" s="46"/>
      <c r="JGV64" s="46"/>
      <c r="JGW64" s="46"/>
      <c r="JGX64" s="46"/>
      <c r="JGY64" s="46"/>
      <c r="JGZ64" s="46"/>
      <c r="JHA64" s="46"/>
      <c r="JHB64" s="46"/>
      <c r="JHC64" s="46"/>
      <c r="JHD64" s="46"/>
      <c r="JHE64" s="46"/>
      <c r="JHF64" s="46"/>
      <c r="JHG64" s="46"/>
      <c r="JHH64" s="46"/>
      <c r="JHI64" s="46"/>
      <c r="JHJ64" s="46"/>
      <c r="JHK64" s="46"/>
      <c r="JHL64" s="46"/>
      <c r="JHM64" s="46"/>
      <c r="JHN64" s="46"/>
      <c r="JHO64" s="46"/>
      <c r="JHP64" s="46"/>
      <c r="JHQ64" s="46"/>
      <c r="JHR64" s="46"/>
      <c r="JHS64" s="46"/>
      <c r="JHT64" s="46"/>
      <c r="JHU64" s="46"/>
      <c r="JHV64" s="46"/>
      <c r="JHW64" s="46"/>
      <c r="JHX64" s="46"/>
      <c r="JHY64" s="46"/>
      <c r="JHZ64" s="46"/>
      <c r="JIA64" s="46"/>
      <c r="JIB64" s="46"/>
      <c r="JIC64" s="46"/>
      <c r="JID64" s="46"/>
      <c r="JIE64" s="46"/>
      <c r="JIF64" s="46"/>
      <c r="JIG64" s="46"/>
      <c r="JIH64" s="46"/>
      <c r="JII64" s="46"/>
      <c r="JIJ64" s="46"/>
      <c r="JIK64" s="46"/>
      <c r="JIL64" s="46"/>
      <c r="JIM64" s="46"/>
      <c r="JIN64" s="46"/>
      <c r="JIO64" s="46"/>
      <c r="JIP64" s="46"/>
      <c r="JIQ64" s="46"/>
      <c r="JIR64" s="46"/>
      <c r="JIS64" s="46"/>
      <c r="JIT64" s="46"/>
      <c r="JIU64" s="46"/>
      <c r="JIV64" s="46"/>
      <c r="JIW64" s="46"/>
      <c r="JIX64" s="46"/>
      <c r="JIY64" s="46"/>
      <c r="JIZ64" s="46"/>
      <c r="JJA64" s="46"/>
      <c r="JJB64" s="46"/>
      <c r="JJC64" s="46"/>
      <c r="JJD64" s="46"/>
      <c r="JJE64" s="46"/>
      <c r="JJF64" s="46"/>
      <c r="JJG64" s="46"/>
      <c r="JJH64" s="46"/>
      <c r="JJI64" s="46"/>
      <c r="JJJ64" s="46"/>
      <c r="JJK64" s="46"/>
      <c r="JJL64" s="46"/>
      <c r="JJM64" s="46"/>
      <c r="JJN64" s="46"/>
      <c r="JJO64" s="46"/>
      <c r="JJP64" s="46"/>
      <c r="JJQ64" s="46"/>
      <c r="JJR64" s="46"/>
      <c r="JJS64" s="46"/>
      <c r="JJT64" s="46"/>
      <c r="JJU64" s="46"/>
      <c r="JJV64" s="46"/>
      <c r="JJW64" s="46"/>
      <c r="JJX64" s="46"/>
      <c r="JJY64" s="46"/>
      <c r="JJZ64" s="46"/>
      <c r="JKA64" s="46"/>
      <c r="JKB64" s="46"/>
      <c r="JKC64" s="46"/>
      <c r="JKD64" s="46"/>
      <c r="JKE64" s="46"/>
      <c r="JKF64" s="46"/>
      <c r="JKG64" s="46"/>
      <c r="JKH64" s="46"/>
      <c r="JKI64" s="46"/>
      <c r="JKJ64" s="46"/>
      <c r="JKK64" s="46"/>
      <c r="JKL64" s="46"/>
      <c r="JKM64" s="46"/>
      <c r="JKN64" s="46"/>
      <c r="JKO64" s="46"/>
      <c r="JKP64" s="46"/>
      <c r="JKQ64" s="46"/>
      <c r="JKR64" s="46"/>
      <c r="JKS64" s="46"/>
      <c r="JKT64" s="46"/>
      <c r="JKU64" s="46"/>
      <c r="JKV64" s="46"/>
      <c r="JKW64" s="46"/>
      <c r="JKX64" s="46"/>
      <c r="JKY64" s="46"/>
      <c r="JKZ64" s="46"/>
      <c r="JLA64" s="46"/>
      <c r="JLB64" s="46"/>
      <c r="JLC64" s="46"/>
      <c r="JLD64" s="46"/>
      <c r="JLE64" s="46"/>
      <c r="JLF64" s="46"/>
      <c r="JLG64" s="46"/>
      <c r="JLH64" s="46"/>
      <c r="JLI64" s="46"/>
      <c r="JLJ64" s="46"/>
      <c r="JLK64" s="46"/>
      <c r="JLL64" s="46"/>
      <c r="JLM64" s="46"/>
      <c r="JLN64" s="46"/>
      <c r="JLO64" s="46"/>
      <c r="JLP64" s="46"/>
      <c r="JLQ64" s="46"/>
      <c r="JLR64" s="46"/>
      <c r="JLS64" s="46"/>
      <c r="JLT64" s="46"/>
      <c r="JLU64" s="46"/>
      <c r="JLV64" s="46"/>
      <c r="JLW64" s="46"/>
      <c r="JLX64" s="46"/>
      <c r="JLY64" s="46"/>
      <c r="JLZ64" s="46"/>
      <c r="JMA64" s="46"/>
      <c r="JMB64" s="46"/>
      <c r="JMC64" s="46"/>
      <c r="JMD64" s="46"/>
      <c r="JME64" s="46"/>
      <c r="JMF64" s="46"/>
      <c r="JMG64" s="46"/>
      <c r="JMH64" s="46"/>
      <c r="JMI64" s="46"/>
      <c r="JMJ64" s="46"/>
      <c r="JMK64" s="46"/>
      <c r="JML64" s="46"/>
      <c r="JMM64" s="46"/>
      <c r="JMN64" s="46"/>
      <c r="JMO64" s="46"/>
      <c r="JMP64" s="46"/>
      <c r="JMQ64" s="46"/>
      <c r="JMR64" s="46"/>
      <c r="JMS64" s="46"/>
      <c r="JMT64" s="46"/>
      <c r="JMU64" s="46"/>
      <c r="JMV64" s="46"/>
      <c r="JMW64" s="46"/>
      <c r="JMX64" s="46"/>
      <c r="JMY64" s="46"/>
      <c r="JMZ64" s="46"/>
      <c r="JNA64" s="46"/>
      <c r="JNB64" s="46"/>
      <c r="JNC64" s="46"/>
      <c r="JND64" s="46"/>
      <c r="JNE64" s="46"/>
      <c r="JNF64" s="46"/>
      <c r="JNG64" s="46"/>
      <c r="JNH64" s="46"/>
      <c r="JNI64" s="46"/>
      <c r="JNJ64" s="46"/>
      <c r="JNK64" s="46"/>
      <c r="JNL64" s="46"/>
      <c r="JNM64" s="46"/>
      <c r="JNN64" s="46"/>
      <c r="JNO64" s="46"/>
      <c r="JNP64" s="46"/>
      <c r="JNQ64" s="46"/>
      <c r="JNR64" s="46"/>
      <c r="JNS64" s="46"/>
      <c r="JNT64" s="46"/>
      <c r="JNU64" s="46"/>
      <c r="JNV64" s="46"/>
      <c r="JNW64" s="46"/>
      <c r="JNX64" s="46"/>
      <c r="JNY64" s="46"/>
      <c r="JNZ64" s="46"/>
      <c r="JOA64" s="46"/>
      <c r="JOB64" s="46"/>
      <c r="JOC64" s="46"/>
      <c r="JOD64" s="46"/>
      <c r="JOE64" s="46"/>
      <c r="JOF64" s="46"/>
      <c r="JOG64" s="46"/>
      <c r="JOH64" s="46"/>
      <c r="JOI64" s="46"/>
      <c r="JOJ64" s="46"/>
      <c r="JOK64" s="46"/>
      <c r="JOL64" s="46"/>
      <c r="JOM64" s="46"/>
      <c r="JON64" s="46"/>
      <c r="JOO64" s="46"/>
      <c r="JOP64" s="46"/>
      <c r="JOQ64" s="46"/>
      <c r="JOR64" s="46"/>
      <c r="JOS64" s="46"/>
      <c r="JOT64" s="46"/>
      <c r="JOU64" s="46"/>
      <c r="JOV64" s="46"/>
      <c r="JOW64" s="46"/>
      <c r="JOX64" s="46"/>
      <c r="JOY64" s="46"/>
      <c r="JOZ64" s="46"/>
      <c r="JPA64" s="46"/>
      <c r="JPB64" s="46"/>
      <c r="JPC64" s="46"/>
      <c r="JPD64" s="46"/>
      <c r="JPE64" s="46"/>
      <c r="JPF64" s="46"/>
      <c r="JPG64" s="46"/>
      <c r="JPH64" s="46"/>
      <c r="JPI64" s="46"/>
      <c r="JPJ64" s="46"/>
      <c r="JPK64" s="46"/>
      <c r="JPL64" s="46"/>
      <c r="JPM64" s="46"/>
      <c r="JPN64" s="46"/>
      <c r="JPO64" s="46"/>
      <c r="JPP64" s="46"/>
      <c r="JPQ64" s="46"/>
      <c r="JPR64" s="46"/>
      <c r="JPS64" s="46"/>
      <c r="JPT64" s="46"/>
      <c r="JPU64" s="46"/>
      <c r="JPV64" s="46"/>
      <c r="JPW64" s="46"/>
      <c r="JPX64" s="46"/>
      <c r="JPY64" s="46"/>
      <c r="JPZ64" s="46"/>
      <c r="JQA64" s="46"/>
      <c r="JQB64" s="46"/>
      <c r="JQC64" s="46"/>
      <c r="JQD64" s="46"/>
      <c r="JQE64" s="46"/>
      <c r="JQF64" s="46"/>
      <c r="JQG64" s="46"/>
      <c r="JQH64" s="46"/>
      <c r="JQI64" s="46"/>
      <c r="JQJ64" s="46"/>
      <c r="JQK64" s="46"/>
      <c r="JQL64" s="46"/>
      <c r="JQM64" s="46"/>
      <c r="JQN64" s="46"/>
      <c r="JQO64" s="46"/>
      <c r="JQP64" s="46"/>
      <c r="JQQ64" s="46"/>
      <c r="JQR64" s="46"/>
      <c r="JQS64" s="46"/>
      <c r="JQT64" s="46"/>
      <c r="JQU64" s="46"/>
      <c r="JQV64" s="46"/>
      <c r="JQW64" s="46"/>
      <c r="JQX64" s="46"/>
      <c r="JQY64" s="46"/>
      <c r="JQZ64" s="46"/>
      <c r="JRA64" s="46"/>
      <c r="JRB64" s="46"/>
      <c r="JRC64" s="46"/>
      <c r="JRD64" s="46"/>
      <c r="JRE64" s="46"/>
      <c r="JRF64" s="46"/>
      <c r="JRG64" s="46"/>
      <c r="JRH64" s="46"/>
      <c r="JRI64" s="46"/>
      <c r="JRJ64" s="46"/>
      <c r="JRK64" s="46"/>
      <c r="JRL64" s="46"/>
      <c r="JRM64" s="46"/>
      <c r="JRN64" s="46"/>
      <c r="JRO64" s="46"/>
      <c r="JRP64" s="46"/>
      <c r="JRQ64" s="46"/>
      <c r="JRR64" s="46"/>
      <c r="JRS64" s="46"/>
      <c r="JRT64" s="46"/>
      <c r="JRU64" s="46"/>
      <c r="JRV64" s="46"/>
      <c r="JRW64" s="46"/>
      <c r="JRX64" s="46"/>
      <c r="JRY64" s="46"/>
      <c r="JRZ64" s="46"/>
      <c r="JSA64" s="46"/>
      <c r="JSB64" s="46"/>
      <c r="JSC64" s="46"/>
      <c r="JSD64" s="46"/>
      <c r="JSE64" s="46"/>
      <c r="JSF64" s="46"/>
      <c r="JSG64" s="46"/>
      <c r="JSH64" s="46"/>
      <c r="JSI64" s="46"/>
      <c r="JSJ64" s="46"/>
      <c r="JSK64" s="46"/>
      <c r="JSL64" s="46"/>
      <c r="JSM64" s="46"/>
      <c r="JSN64" s="46"/>
      <c r="JSO64" s="46"/>
      <c r="JSP64" s="46"/>
      <c r="JSQ64" s="46"/>
      <c r="JSR64" s="46"/>
      <c r="JSS64" s="46"/>
      <c r="JST64" s="46"/>
      <c r="JSU64" s="46"/>
      <c r="JSV64" s="46"/>
      <c r="JSW64" s="46"/>
      <c r="JSX64" s="46"/>
      <c r="JSY64" s="46"/>
      <c r="JSZ64" s="46"/>
      <c r="JTA64" s="46"/>
      <c r="JTB64" s="46"/>
      <c r="JTC64" s="46"/>
      <c r="JTD64" s="46"/>
      <c r="JTE64" s="46"/>
      <c r="JTF64" s="46"/>
      <c r="JTG64" s="46"/>
      <c r="JTH64" s="46"/>
      <c r="JTI64" s="46"/>
      <c r="JTJ64" s="46"/>
      <c r="JTK64" s="46"/>
      <c r="JTL64" s="46"/>
      <c r="JTM64" s="46"/>
      <c r="JTN64" s="46"/>
      <c r="JTO64" s="46"/>
      <c r="JTP64" s="46"/>
      <c r="JTQ64" s="46"/>
      <c r="JTR64" s="46"/>
      <c r="JTS64" s="46"/>
      <c r="JTT64" s="46"/>
      <c r="JTU64" s="46"/>
      <c r="JTV64" s="46"/>
      <c r="JTW64" s="46"/>
      <c r="JTX64" s="46"/>
      <c r="JTY64" s="46"/>
      <c r="JTZ64" s="46"/>
      <c r="JUA64" s="46"/>
      <c r="JUB64" s="46"/>
      <c r="JUC64" s="46"/>
      <c r="JUD64" s="46"/>
      <c r="JUE64" s="46"/>
      <c r="JUF64" s="46"/>
      <c r="JUG64" s="46"/>
      <c r="JUH64" s="46"/>
      <c r="JUI64" s="46"/>
      <c r="JUJ64" s="46"/>
      <c r="JUK64" s="46"/>
      <c r="JUL64" s="46"/>
      <c r="JUM64" s="46"/>
      <c r="JUN64" s="46"/>
      <c r="JUO64" s="46"/>
      <c r="JUP64" s="46"/>
      <c r="JUQ64" s="46"/>
      <c r="JUR64" s="46"/>
      <c r="JUS64" s="46"/>
      <c r="JUT64" s="46"/>
      <c r="JUU64" s="46"/>
      <c r="JUV64" s="46"/>
      <c r="JUW64" s="46"/>
      <c r="JUX64" s="46"/>
      <c r="JUY64" s="46"/>
      <c r="JUZ64" s="46"/>
      <c r="JVA64" s="46"/>
      <c r="JVB64" s="46"/>
      <c r="JVC64" s="46"/>
      <c r="JVD64" s="46"/>
      <c r="JVE64" s="46"/>
      <c r="JVF64" s="46"/>
      <c r="JVG64" s="46"/>
      <c r="JVH64" s="46"/>
      <c r="JVI64" s="46"/>
      <c r="JVJ64" s="46"/>
      <c r="JVK64" s="46"/>
      <c r="JVL64" s="46"/>
      <c r="JVM64" s="46"/>
      <c r="JVN64" s="46"/>
      <c r="JVO64" s="46"/>
      <c r="JVP64" s="46"/>
      <c r="JVQ64" s="46"/>
      <c r="JVR64" s="46"/>
      <c r="JVS64" s="46"/>
      <c r="JVT64" s="46"/>
      <c r="JVU64" s="46"/>
      <c r="JVV64" s="46"/>
      <c r="JVW64" s="46"/>
      <c r="JVX64" s="46"/>
      <c r="JVY64" s="46"/>
      <c r="JVZ64" s="46"/>
      <c r="JWA64" s="46"/>
      <c r="JWB64" s="46"/>
      <c r="JWC64" s="46"/>
      <c r="JWD64" s="46"/>
      <c r="JWE64" s="46"/>
      <c r="JWF64" s="46"/>
      <c r="JWG64" s="46"/>
      <c r="JWH64" s="46"/>
      <c r="JWI64" s="46"/>
      <c r="JWJ64" s="46"/>
      <c r="JWK64" s="46"/>
      <c r="JWL64" s="46"/>
      <c r="JWM64" s="46"/>
      <c r="JWN64" s="46"/>
      <c r="JWO64" s="46"/>
      <c r="JWP64" s="46"/>
      <c r="JWQ64" s="46"/>
      <c r="JWR64" s="46"/>
      <c r="JWS64" s="46"/>
      <c r="JWT64" s="46"/>
      <c r="JWU64" s="46"/>
      <c r="JWV64" s="46"/>
      <c r="JWW64" s="46"/>
      <c r="JWX64" s="46"/>
      <c r="JWY64" s="46"/>
      <c r="JWZ64" s="46"/>
      <c r="JXA64" s="46"/>
      <c r="JXB64" s="46"/>
      <c r="JXC64" s="46"/>
      <c r="JXD64" s="46"/>
      <c r="JXE64" s="46"/>
      <c r="JXF64" s="46"/>
      <c r="JXG64" s="46"/>
      <c r="JXH64" s="46"/>
      <c r="JXI64" s="46"/>
      <c r="JXJ64" s="46"/>
      <c r="JXK64" s="46"/>
      <c r="JXL64" s="46"/>
      <c r="JXM64" s="46"/>
      <c r="JXN64" s="46"/>
      <c r="JXO64" s="46"/>
      <c r="JXP64" s="46"/>
      <c r="JXQ64" s="46"/>
      <c r="JXR64" s="46"/>
      <c r="JXS64" s="46"/>
      <c r="JXT64" s="46"/>
      <c r="JXU64" s="46"/>
      <c r="JXV64" s="46"/>
      <c r="JXW64" s="46"/>
      <c r="JXX64" s="46"/>
      <c r="JXY64" s="46"/>
      <c r="JXZ64" s="46"/>
      <c r="JYA64" s="46"/>
      <c r="JYB64" s="46"/>
      <c r="JYC64" s="46"/>
      <c r="JYD64" s="46"/>
      <c r="JYE64" s="46"/>
      <c r="JYF64" s="46"/>
      <c r="JYG64" s="46"/>
      <c r="JYH64" s="46"/>
      <c r="JYI64" s="46"/>
      <c r="JYJ64" s="46"/>
      <c r="JYK64" s="46"/>
      <c r="JYL64" s="46"/>
      <c r="JYM64" s="46"/>
      <c r="JYN64" s="46"/>
      <c r="JYO64" s="46"/>
      <c r="JYP64" s="46"/>
      <c r="JYQ64" s="46"/>
      <c r="JYR64" s="46"/>
      <c r="JYS64" s="46"/>
      <c r="JYT64" s="46"/>
      <c r="JYU64" s="46"/>
      <c r="JYV64" s="46"/>
      <c r="JYW64" s="46"/>
      <c r="JYX64" s="46"/>
      <c r="JYY64" s="46"/>
      <c r="JYZ64" s="46"/>
      <c r="JZA64" s="46"/>
      <c r="JZB64" s="46"/>
      <c r="JZC64" s="46"/>
      <c r="JZD64" s="46"/>
      <c r="JZE64" s="46"/>
      <c r="JZF64" s="46"/>
      <c r="JZG64" s="46"/>
      <c r="JZH64" s="46"/>
      <c r="JZI64" s="46"/>
      <c r="JZJ64" s="46"/>
      <c r="JZK64" s="46"/>
      <c r="JZL64" s="46"/>
      <c r="JZM64" s="46"/>
      <c r="JZN64" s="46"/>
      <c r="JZO64" s="46"/>
      <c r="JZP64" s="46"/>
      <c r="JZQ64" s="46"/>
      <c r="JZR64" s="46"/>
      <c r="JZS64" s="46"/>
      <c r="JZT64" s="46"/>
      <c r="JZU64" s="46"/>
      <c r="JZV64" s="46"/>
      <c r="JZW64" s="46"/>
      <c r="JZX64" s="46"/>
      <c r="JZY64" s="46"/>
      <c r="JZZ64" s="46"/>
      <c r="KAA64" s="46"/>
      <c r="KAB64" s="46"/>
      <c r="KAC64" s="46"/>
      <c r="KAD64" s="46"/>
      <c r="KAE64" s="46"/>
      <c r="KAF64" s="46"/>
      <c r="KAG64" s="46"/>
      <c r="KAH64" s="46"/>
      <c r="KAI64" s="46"/>
      <c r="KAJ64" s="46"/>
      <c r="KAK64" s="46"/>
      <c r="KAL64" s="46"/>
      <c r="KAM64" s="46"/>
      <c r="KAN64" s="46"/>
      <c r="KAO64" s="46"/>
      <c r="KAP64" s="46"/>
      <c r="KAQ64" s="46"/>
      <c r="KAR64" s="46"/>
      <c r="KAS64" s="46"/>
      <c r="KAT64" s="46"/>
      <c r="KAU64" s="46"/>
      <c r="KAV64" s="46"/>
      <c r="KAW64" s="46"/>
      <c r="KAX64" s="46"/>
      <c r="KAY64" s="46"/>
      <c r="KAZ64" s="46"/>
      <c r="KBA64" s="46"/>
      <c r="KBB64" s="46"/>
      <c r="KBC64" s="46"/>
      <c r="KBD64" s="46"/>
      <c r="KBE64" s="46"/>
      <c r="KBF64" s="46"/>
      <c r="KBG64" s="46"/>
      <c r="KBH64" s="46"/>
      <c r="KBI64" s="46"/>
      <c r="KBJ64" s="46"/>
      <c r="KBK64" s="46"/>
      <c r="KBL64" s="46"/>
      <c r="KBM64" s="46"/>
      <c r="KBN64" s="46"/>
      <c r="KBO64" s="46"/>
      <c r="KBP64" s="46"/>
      <c r="KBQ64" s="46"/>
      <c r="KBR64" s="46"/>
      <c r="KBS64" s="46"/>
      <c r="KBT64" s="46"/>
      <c r="KBU64" s="46"/>
      <c r="KBV64" s="46"/>
      <c r="KBW64" s="46"/>
      <c r="KBX64" s="46"/>
      <c r="KBY64" s="46"/>
      <c r="KBZ64" s="46"/>
      <c r="KCA64" s="46"/>
      <c r="KCB64" s="46"/>
      <c r="KCC64" s="46"/>
      <c r="KCD64" s="46"/>
      <c r="KCE64" s="46"/>
      <c r="KCF64" s="46"/>
      <c r="KCG64" s="46"/>
      <c r="KCH64" s="46"/>
      <c r="KCI64" s="46"/>
      <c r="KCJ64" s="46"/>
      <c r="KCK64" s="46"/>
      <c r="KCL64" s="46"/>
      <c r="KCM64" s="46"/>
      <c r="KCN64" s="46"/>
      <c r="KCO64" s="46"/>
      <c r="KCP64" s="46"/>
      <c r="KCQ64" s="46"/>
      <c r="KCR64" s="46"/>
      <c r="KCS64" s="46"/>
      <c r="KCT64" s="46"/>
      <c r="KCU64" s="46"/>
      <c r="KCV64" s="46"/>
      <c r="KCW64" s="46"/>
      <c r="KCX64" s="46"/>
      <c r="KCY64" s="46"/>
      <c r="KCZ64" s="46"/>
      <c r="KDA64" s="46"/>
      <c r="KDB64" s="46"/>
      <c r="KDC64" s="46"/>
      <c r="KDD64" s="46"/>
      <c r="KDE64" s="46"/>
      <c r="KDF64" s="46"/>
      <c r="KDG64" s="46"/>
      <c r="KDH64" s="46"/>
      <c r="KDI64" s="46"/>
      <c r="KDJ64" s="46"/>
      <c r="KDK64" s="46"/>
      <c r="KDL64" s="46"/>
      <c r="KDM64" s="46"/>
      <c r="KDN64" s="46"/>
      <c r="KDO64" s="46"/>
      <c r="KDP64" s="46"/>
      <c r="KDQ64" s="46"/>
      <c r="KDR64" s="46"/>
      <c r="KDS64" s="46"/>
      <c r="KDT64" s="46"/>
      <c r="KDU64" s="46"/>
      <c r="KDV64" s="46"/>
      <c r="KDW64" s="46"/>
      <c r="KDX64" s="46"/>
      <c r="KDY64" s="46"/>
      <c r="KDZ64" s="46"/>
      <c r="KEA64" s="46"/>
      <c r="KEB64" s="46"/>
      <c r="KEC64" s="46"/>
      <c r="KED64" s="46"/>
      <c r="KEE64" s="46"/>
      <c r="KEF64" s="46"/>
      <c r="KEG64" s="46"/>
      <c r="KEH64" s="46"/>
      <c r="KEI64" s="46"/>
      <c r="KEJ64" s="46"/>
      <c r="KEK64" s="46"/>
      <c r="KEL64" s="46"/>
      <c r="KEM64" s="46"/>
      <c r="KEN64" s="46"/>
      <c r="KEO64" s="46"/>
      <c r="KEP64" s="46"/>
      <c r="KEQ64" s="46"/>
      <c r="KER64" s="46"/>
      <c r="KES64" s="46"/>
      <c r="KET64" s="46"/>
      <c r="KEU64" s="46"/>
      <c r="KEV64" s="46"/>
      <c r="KEW64" s="46"/>
      <c r="KEX64" s="46"/>
      <c r="KEY64" s="46"/>
      <c r="KEZ64" s="46"/>
      <c r="KFA64" s="46"/>
      <c r="KFB64" s="46"/>
      <c r="KFC64" s="46"/>
      <c r="KFD64" s="46"/>
      <c r="KFE64" s="46"/>
      <c r="KFF64" s="46"/>
      <c r="KFG64" s="46"/>
      <c r="KFH64" s="46"/>
      <c r="KFI64" s="46"/>
      <c r="KFJ64" s="46"/>
      <c r="KFK64" s="46"/>
      <c r="KFL64" s="46"/>
      <c r="KFM64" s="46"/>
      <c r="KFN64" s="46"/>
      <c r="KFO64" s="46"/>
      <c r="KFP64" s="46"/>
      <c r="KFQ64" s="46"/>
      <c r="KFR64" s="46"/>
      <c r="KFS64" s="46"/>
      <c r="KFT64" s="46"/>
      <c r="KFU64" s="46"/>
      <c r="KFV64" s="46"/>
      <c r="KFW64" s="46"/>
      <c r="KFX64" s="46"/>
      <c r="KFY64" s="46"/>
      <c r="KFZ64" s="46"/>
      <c r="KGA64" s="46"/>
      <c r="KGB64" s="46"/>
      <c r="KGC64" s="46"/>
      <c r="KGD64" s="46"/>
      <c r="KGE64" s="46"/>
      <c r="KGF64" s="46"/>
      <c r="KGG64" s="46"/>
      <c r="KGH64" s="46"/>
      <c r="KGI64" s="46"/>
      <c r="KGJ64" s="46"/>
      <c r="KGK64" s="46"/>
      <c r="KGL64" s="46"/>
      <c r="KGM64" s="46"/>
      <c r="KGN64" s="46"/>
      <c r="KGO64" s="46"/>
      <c r="KGP64" s="46"/>
      <c r="KGQ64" s="46"/>
      <c r="KGR64" s="46"/>
      <c r="KGS64" s="46"/>
      <c r="KGT64" s="46"/>
      <c r="KGU64" s="46"/>
      <c r="KGV64" s="46"/>
      <c r="KGW64" s="46"/>
      <c r="KGX64" s="46"/>
      <c r="KGY64" s="46"/>
      <c r="KGZ64" s="46"/>
      <c r="KHA64" s="46"/>
      <c r="KHB64" s="46"/>
      <c r="KHC64" s="46"/>
      <c r="KHD64" s="46"/>
      <c r="KHE64" s="46"/>
      <c r="KHF64" s="46"/>
      <c r="KHG64" s="46"/>
      <c r="KHH64" s="46"/>
      <c r="KHI64" s="46"/>
      <c r="KHJ64" s="46"/>
      <c r="KHK64" s="46"/>
      <c r="KHL64" s="46"/>
      <c r="KHM64" s="46"/>
      <c r="KHN64" s="46"/>
      <c r="KHO64" s="46"/>
      <c r="KHP64" s="46"/>
      <c r="KHQ64" s="46"/>
      <c r="KHR64" s="46"/>
      <c r="KHS64" s="46"/>
      <c r="KHT64" s="46"/>
      <c r="KHU64" s="46"/>
      <c r="KHV64" s="46"/>
      <c r="KHW64" s="46"/>
      <c r="KHX64" s="46"/>
      <c r="KHY64" s="46"/>
      <c r="KHZ64" s="46"/>
      <c r="KIA64" s="46"/>
      <c r="KIB64" s="46"/>
      <c r="KIC64" s="46"/>
      <c r="KID64" s="46"/>
      <c r="KIE64" s="46"/>
      <c r="KIF64" s="46"/>
      <c r="KIG64" s="46"/>
      <c r="KIH64" s="46"/>
      <c r="KII64" s="46"/>
      <c r="KIJ64" s="46"/>
      <c r="KIK64" s="46"/>
      <c r="KIL64" s="46"/>
      <c r="KIM64" s="46"/>
      <c r="KIN64" s="46"/>
      <c r="KIO64" s="46"/>
      <c r="KIP64" s="46"/>
      <c r="KIQ64" s="46"/>
      <c r="KIR64" s="46"/>
      <c r="KIS64" s="46"/>
      <c r="KIT64" s="46"/>
      <c r="KIU64" s="46"/>
      <c r="KIV64" s="46"/>
      <c r="KIW64" s="46"/>
      <c r="KIX64" s="46"/>
      <c r="KIY64" s="46"/>
      <c r="KIZ64" s="46"/>
      <c r="KJA64" s="46"/>
      <c r="KJB64" s="46"/>
      <c r="KJC64" s="46"/>
      <c r="KJD64" s="46"/>
      <c r="KJE64" s="46"/>
      <c r="KJF64" s="46"/>
      <c r="KJG64" s="46"/>
      <c r="KJH64" s="46"/>
      <c r="KJI64" s="46"/>
      <c r="KJJ64" s="46"/>
      <c r="KJK64" s="46"/>
      <c r="KJL64" s="46"/>
      <c r="KJM64" s="46"/>
      <c r="KJN64" s="46"/>
      <c r="KJO64" s="46"/>
      <c r="KJP64" s="46"/>
      <c r="KJQ64" s="46"/>
      <c r="KJR64" s="46"/>
      <c r="KJS64" s="46"/>
      <c r="KJT64" s="46"/>
      <c r="KJU64" s="46"/>
      <c r="KJV64" s="46"/>
      <c r="KJW64" s="46"/>
      <c r="KJX64" s="46"/>
      <c r="KJY64" s="46"/>
      <c r="KJZ64" s="46"/>
      <c r="KKA64" s="46"/>
      <c r="KKB64" s="46"/>
      <c r="KKC64" s="46"/>
      <c r="KKD64" s="46"/>
      <c r="KKE64" s="46"/>
      <c r="KKF64" s="46"/>
      <c r="KKG64" s="46"/>
      <c r="KKH64" s="46"/>
      <c r="KKI64" s="46"/>
      <c r="KKJ64" s="46"/>
      <c r="KKK64" s="46"/>
      <c r="KKL64" s="46"/>
      <c r="KKM64" s="46"/>
      <c r="KKN64" s="46"/>
      <c r="KKO64" s="46"/>
      <c r="KKP64" s="46"/>
      <c r="KKQ64" s="46"/>
      <c r="KKR64" s="46"/>
      <c r="KKS64" s="46"/>
      <c r="KKT64" s="46"/>
      <c r="KKU64" s="46"/>
      <c r="KKV64" s="46"/>
      <c r="KKW64" s="46"/>
      <c r="KKX64" s="46"/>
      <c r="KKY64" s="46"/>
      <c r="KKZ64" s="46"/>
      <c r="KLA64" s="46"/>
      <c r="KLB64" s="46"/>
      <c r="KLC64" s="46"/>
      <c r="KLD64" s="46"/>
      <c r="KLE64" s="46"/>
      <c r="KLF64" s="46"/>
      <c r="KLG64" s="46"/>
      <c r="KLH64" s="46"/>
      <c r="KLI64" s="46"/>
      <c r="KLJ64" s="46"/>
      <c r="KLK64" s="46"/>
      <c r="KLL64" s="46"/>
      <c r="KLM64" s="46"/>
      <c r="KLN64" s="46"/>
      <c r="KLO64" s="46"/>
      <c r="KLP64" s="46"/>
      <c r="KLQ64" s="46"/>
      <c r="KLR64" s="46"/>
      <c r="KLS64" s="46"/>
      <c r="KLT64" s="46"/>
      <c r="KLU64" s="46"/>
      <c r="KLV64" s="46"/>
      <c r="KLW64" s="46"/>
      <c r="KLX64" s="46"/>
      <c r="KLY64" s="46"/>
      <c r="KLZ64" s="46"/>
      <c r="KMA64" s="46"/>
      <c r="KMB64" s="46"/>
      <c r="KMC64" s="46"/>
      <c r="KMD64" s="46"/>
      <c r="KME64" s="46"/>
      <c r="KMF64" s="46"/>
      <c r="KMG64" s="46"/>
      <c r="KMH64" s="46"/>
      <c r="KMI64" s="46"/>
      <c r="KMJ64" s="46"/>
      <c r="KMK64" s="46"/>
      <c r="KML64" s="46"/>
      <c r="KMM64" s="46"/>
      <c r="KMN64" s="46"/>
      <c r="KMO64" s="46"/>
      <c r="KMP64" s="46"/>
      <c r="KMQ64" s="46"/>
      <c r="KMR64" s="46"/>
      <c r="KMS64" s="46"/>
      <c r="KMT64" s="46"/>
      <c r="KMU64" s="46"/>
      <c r="KMV64" s="46"/>
      <c r="KMW64" s="46"/>
      <c r="KMX64" s="46"/>
      <c r="KMY64" s="46"/>
      <c r="KMZ64" s="46"/>
      <c r="KNA64" s="46"/>
      <c r="KNB64" s="46"/>
      <c r="KNC64" s="46"/>
      <c r="KND64" s="46"/>
      <c r="KNE64" s="46"/>
      <c r="KNF64" s="46"/>
      <c r="KNG64" s="46"/>
      <c r="KNH64" s="46"/>
      <c r="KNI64" s="46"/>
      <c r="KNJ64" s="46"/>
      <c r="KNK64" s="46"/>
      <c r="KNL64" s="46"/>
      <c r="KNM64" s="46"/>
      <c r="KNN64" s="46"/>
      <c r="KNO64" s="46"/>
      <c r="KNP64" s="46"/>
      <c r="KNQ64" s="46"/>
      <c r="KNR64" s="46"/>
      <c r="KNS64" s="46"/>
      <c r="KNT64" s="46"/>
      <c r="KNU64" s="46"/>
      <c r="KNV64" s="46"/>
      <c r="KNW64" s="46"/>
      <c r="KNX64" s="46"/>
      <c r="KNY64" s="46"/>
      <c r="KNZ64" s="46"/>
      <c r="KOA64" s="46"/>
      <c r="KOB64" s="46"/>
      <c r="KOC64" s="46"/>
      <c r="KOD64" s="46"/>
      <c r="KOE64" s="46"/>
      <c r="KOF64" s="46"/>
      <c r="KOG64" s="46"/>
      <c r="KOH64" s="46"/>
      <c r="KOI64" s="46"/>
      <c r="KOJ64" s="46"/>
      <c r="KOK64" s="46"/>
      <c r="KOL64" s="46"/>
      <c r="KOM64" s="46"/>
      <c r="KON64" s="46"/>
      <c r="KOO64" s="46"/>
      <c r="KOP64" s="46"/>
      <c r="KOQ64" s="46"/>
      <c r="KOR64" s="46"/>
      <c r="KOS64" s="46"/>
      <c r="KOT64" s="46"/>
      <c r="KOU64" s="46"/>
      <c r="KOV64" s="46"/>
      <c r="KOW64" s="46"/>
      <c r="KOX64" s="46"/>
      <c r="KOY64" s="46"/>
      <c r="KOZ64" s="46"/>
      <c r="KPA64" s="46"/>
      <c r="KPB64" s="46"/>
      <c r="KPC64" s="46"/>
      <c r="KPD64" s="46"/>
      <c r="KPE64" s="46"/>
      <c r="KPF64" s="46"/>
      <c r="KPG64" s="46"/>
      <c r="KPH64" s="46"/>
      <c r="KPI64" s="46"/>
      <c r="KPJ64" s="46"/>
      <c r="KPK64" s="46"/>
      <c r="KPL64" s="46"/>
      <c r="KPM64" s="46"/>
      <c r="KPN64" s="46"/>
      <c r="KPO64" s="46"/>
      <c r="KPP64" s="46"/>
      <c r="KPQ64" s="46"/>
      <c r="KPR64" s="46"/>
      <c r="KPS64" s="46"/>
      <c r="KPT64" s="46"/>
      <c r="KPU64" s="46"/>
      <c r="KPV64" s="46"/>
      <c r="KPW64" s="46"/>
      <c r="KPX64" s="46"/>
      <c r="KPY64" s="46"/>
      <c r="KPZ64" s="46"/>
      <c r="KQA64" s="46"/>
      <c r="KQB64" s="46"/>
      <c r="KQC64" s="46"/>
      <c r="KQD64" s="46"/>
      <c r="KQE64" s="46"/>
      <c r="KQF64" s="46"/>
      <c r="KQG64" s="46"/>
      <c r="KQH64" s="46"/>
      <c r="KQI64" s="46"/>
      <c r="KQJ64" s="46"/>
      <c r="KQK64" s="46"/>
      <c r="KQL64" s="46"/>
      <c r="KQM64" s="46"/>
      <c r="KQN64" s="46"/>
      <c r="KQO64" s="46"/>
      <c r="KQP64" s="46"/>
      <c r="KQQ64" s="46"/>
      <c r="KQR64" s="46"/>
      <c r="KQS64" s="46"/>
      <c r="KQT64" s="46"/>
      <c r="KQU64" s="46"/>
      <c r="KQV64" s="46"/>
      <c r="KQW64" s="46"/>
      <c r="KQX64" s="46"/>
      <c r="KQY64" s="46"/>
      <c r="KQZ64" s="46"/>
      <c r="KRA64" s="46"/>
      <c r="KRB64" s="46"/>
      <c r="KRC64" s="46"/>
      <c r="KRD64" s="46"/>
      <c r="KRE64" s="46"/>
      <c r="KRF64" s="46"/>
      <c r="KRG64" s="46"/>
      <c r="KRH64" s="46"/>
      <c r="KRI64" s="46"/>
      <c r="KRJ64" s="46"/>
      <c r="KRK64" s="46"/>
      <c r="KRL64" s="46"/>
      <c r="KRM64" s="46"/>
      <c r="KRN64" s="46"/>
      <c r="KRO64" s="46"/>
      <c r="KRP64" s="46"/>
      <c r="KRQ64" s="46"/>
      <c r="KRR64" s="46"/>
      <c r="KRS64" s="46"/>
      <c r="KRT64" s="46"/>
      <c r="KRU64" s="46"/>
      <c r="KRV64" s="46"/>
      <c r="KRW64" s="46"/>
      <c r="KRX64" s="46"/>
      <c r="KRY64" s="46"/>
      <c r="KRZ64" s="46"/>
      <c r="KSA64" s="46"/>
      <c r="KSB64" s="46"/>
      <c r="KSC64" s="46"/>
      <c r="KSD64" s="46"/>
      <c r="KSE64" s="46"/>
      <c r="KSF64" s="46"/>
      <c r="KSG64" s="46"/>
      <c r="KSH64" s="46"/>
      <c r="KSI64" s="46"/>
      <c r="KSJ64" s="46"/>
      <c r="KSK64" s="46"/>
      <c r="KSL64" s="46"/>
      <c r="KSM64" s="46"/>
      <c r="KSN64" s="46"/>
      <c r="KSO64" s="46"/>
      <c r="KSP64" s="46"/>
      <c r="KSQ64" s="46"/>
      <c r="KSR64" s="46"/>
      <c r="KSS64" s="46"/>
      <c r="KST64" s="46"/>
      <c r="KSU64" s="46"/>
      <c r="KSV64" s="46"/>
      <c r="KSW64" s="46"/>
      <c r="KSX64" s="46"/>
      <c r="KSY64" s="46"/>
      <c r="KSZ64" s="46"/>
      <c r="KTA64" s="46"/>
      <c r="KTB64" s="46"/>
      <c r="KTC64" s="46"/>
      <c r="KTD64" s="46"/>
      <c r="KTE64" s="46"/>
      <c r="KTF64" s="46"/>
      <c r="KTG64" s="46"/>
      <c r="KTH64" s="46"/>
      <c r="KTI64" s="46"/>
      <c r="KTJ64" s="46"/>
      <c r="KTK64" s="46"/>
      <c r="KTL64" s="46"/>
      <c r="KTM64" s="46"/>
      <c r="KTN64" s="46"/>
      <c r="KTO64" s="46"/>
      <c r="KTP64" s="46"/>
      <c r="KTQ64" s="46"/>
      <c r="KTR64" s="46"/>
      <c r="KTS64" s="46"/>
      <c r="KTT64" s="46"/>
      <c r="KTU64" s="46"/>
      <c r="KTV64" s="46"/>
      <c r="KTW64" s="46"/>
      <c r="KTX64" s="46"/>
      <c r="KTY64" s="46"/>
      <c r="KTZ64" s="46"/>
      <c r="KUA64" s="46"/>
      <c r="KUB64" s="46"/>
      <c r="KUC64" s="46"/>
      <c r="KUD64" s="46"/>
      <c r="KUE64" s="46"/>
      <c r="KUF64" s="46"/>
      <c r="KUG64" s="46"/>
      <c r="KUH64" s="46"/>
      <c r="KUI64" s="46"/>
      <c r="KUJ64" s="46"/>
      <c r="KUK64" s="46"/>
      <c r="KUL64" s="46"/>
      <c r="KUM64" s="46"/>
      <c r="KUN64" s="46"/>
      <c r="KUO64" s="46"/>
      <c r="KUP64" s="46"/>
      <c r="KUQ64" s="46"/>
      <c r="KUR64" s="46"/>
      <c r="KUS64" s="46"/>
      <c r="KUT64" s="46"/>
      <c r="KUU64" s="46"/>
      <c r="KUV64" s="46"/>
      <c r="KUW64" s="46"/>
      <c r="KUX64" s="46"/>
      <c r="KUY64" s="46"/>
      <c r="KUZ64" s="46"/>
      <c r="KVA64" s="46"/>
      <c r="KVB64" s="46"/>
      <c r="KVC64" s="46"/>
      <c r="KVD64" s="46"/>
      <c r="KVE64" s="46"/>
      <c r="KVF64" s="46"/>
      <c r="KVG64" s="46"/>
      <c r="KVH64" s="46"/>
      <c r="KVI64" s="46"/>
      <c r="KVJ64" s="46"/>
      <c r="KVK64" s="46"/>
      <c r="KVL64" s="46"/>
      <c r="KVM64" s="46"/>
      <c r="KVN64" s="46"/>
      <c r="KVO64" s="46"/>
      <c r="KVP64" s="46"/>
      <c r="KVQ64" s="46"/>
      <c r="KVR64" s="46"/>
      <c r="KVS64" s="46"/>
      <c r="KVT64" s="46"/>
      <c r="KVU64" s="46"/>
      <c r="KVV64" s="46"/>
      <c r="KVW64" s="46"/>
      <c r="KVX64" s="46"/>
      <c r="KVY64" s="46"/>
      <c r="KVZ64" s="46"/>
      <c r="KWA64" s="46"/>
      <c r="KWB64" s="46"/>
      <c r="KWC64" s="46"/>
      <c r="KWD64" s="46"/>
      <c r="KWE64" s="46"/>
      <c r="KWF64" s="46"/>
      <c r="KWG64" s="46"/>
      <c r="KWH64" s="46"/>
      <c r="KWI64" s="46"/>
      <c r="KWJ64" s="46"/>
      <c r="KWK64" s="46"/>
      <c r="KWL64" s="46"/>
      <c r="KWM64" s="46"/>
      <c r="KWN64" s="46"/>
      <c r="KWO64" s="46"/>
      <c r="KWP64" s="46"/>
      <c r="KWQ64" s="46"/>
      <c r="KWR64" s="46"/>
      <c r="KWS64" s="46"/>
      <c r="KWT64" s="46"/>
      <c r="KWU64" s="46"/>
      <c r="KWV64" s="46"/>
      <c r="KWW64" s="46"/>
      <c r="KWX64" s="46"/>
      <c r="KWY64" s="46"/>
      <c r="KWZ64" s="46"/>
      <c r="KXA64" s="46"/>
      <c r="KXB64" s="46"/>
      <c r="KXC64" s="46"/>
      <c r="KXD64" s="46"/>
      <c r="KXE64" s="46"/>
      <c r="KXF64" s="46"/>
      <c r="KXG64" s="46"/>
      <c r="KXH64" s="46"/>
      <c r="KXI64" s="46"/>
      <c r="KXJ64" s="46"/>
      <c r="KXK64" s="46"/>
      <c r="KXL64" s="46"/>
      <c r="KXM64" s="46"/>
      <c r="KXN64" s="46"/>
      <c r="KXO64" s="46"/>
      <c r="KXP64" s="46"/>
      <c r="KXQ64" s="46"/>
      <c r="KXR64" s="46"/>
      <c r="KXS64" s="46"/>
      <c r="KXT64" s="46"/>
      <c r="KXU64" s="46"/>
      <c r="KXV64" s="46"/>
      <c r="KXW64" s="46"/>
      <c r="KXX64" s="46"/>
      <c r="KXY64" s="46"/>
      <c r="KXZ64" s="46"/>
      <c r="KYA64" s="46"/>
      <c r="KYB64" s="46"/>
      <c r="KYC64" s="46"/>
      <c r="KYD64" s="46"/>
      <c r="KYE64" s="46"/>
      <c r="KYF64" s="46"/>
      <c r="KYG64" s="46"/>
      <c r="KYH64" s="46"/>
      <c r="KYI64" s="46"/>
      <c r="KYJ64" s="46"/>
      <c r="KYK64" s="46"/>
      <c r="KYL64" s="46"/>
      <c r="KYM64" s="46"/>
      <c r="KYN64" s="46"/>
      <c r="KYO64" s="46"/>
      <c r="KYP64" s="46"/>
      <c r="KYQ64" s="46"/>
      <c r="KYR64" s="46"/>
      <c r="KYS64" s="46"/>
      <c r="KYT64" s="46"/>
      <c r="KYU64" s="46"/>
      <c r="KYV64" s="46"/>
      <c r="KYW64" s="46"/>
      <c r="KYX64" s="46"/>
      <c r="KYY64" s="46"/>
      <c r="KYZ64" s="46"/>
      <c r="KZA64" s="46"/>
      <c r="KZB64" s="46"/>
      <c r="KZC64" s="46"/>
      <c r="KZD64" s="46"/>
      <c r="KZE64" s="46"/>
      <c r="KZF64" s="46"/>
      <c r="KZG64" s="46"/>
      <c r="KZH64" s="46"/>
      <c r="KZI64" s="46"/>
      <c r="KZJ64" s="46"/>
      <c r="KZK64" s="46"/>
      <c r="KZL64" s="46"/>
      <c r="KZM64" s="46"/>
      <c r="KZN64" s="46"/>
      <c r="KZO64" s="46"/>
      <c r="KZP64" s="46"/>
      <c r="KZQ64" s="46"/>
      <c r="KZR64" s="46"/>
      <c r="KZS64" s="46"/>
      <c r="KZT64" s="46"/>
      <c r="KZU64" s="46"/>
      <c r="KZV64" s="46"/>
      <c r="KZW64" s="46"/>
      <c r="KZX64" s="46"/>
      <c r="KZY64" s="46"/>
      <c r="KZZ64" s="46"/>
      <c r="LAA64" s="46"/>
      <c r="LAB64" s="46"/>
      <c r="LAC64" s="46"/>
      <c r="LAD64" s="46"/>
      <c r="LAE64" s="46"/>
      <c r="LAF64" s="46"/>
      <c r="LAG64" s="46"/>
      <c r="LAH64" s="46"/>
      <c r="LAI64" s="46"/>
      <c r="LAJ64" s="46"/>
      <c r="LAK64" s="46"/>
      <c r="LAL64" s="46"/>
      <c r="LAM64" s="46"/>
      <c r="LAN64" s="46"/>
      <c r="LAO64" s="46"/>
      <c r="LAP64" s="46"/>
      <c r="LAQ64" s="46"/>
      <c r="LAR64" s="46"/>
      <c r="LAS64" s="46"/>
      <c r="LAT64" s="46"/>
      <c r="LAU64" s="46"/>
      <c r="LAV64" s="46"/>
      <c r="LAW64" s="46"/>
      <c r="LAX64" s="46"/>
      <c r="LAY64" s="46"/>
      <c r="LAZ64" s="46"/>
      <c r="LBA64" s="46"/>
      <c r="LBB64" s="46"/>
      <c r="LBC64" s="46"/>
      <c r="LBD64" s="46"/>
      <c r="LBE64" s="46"/>
      <c r="LBF64" s="46"/>
      <c r="LBG64" s="46"/>
      <c r="LBH64" s="46"/>
      <c r="LBI64" s="46"/>
      <c r="LBJ64" s="46"/>
      <c r="LBK64" s="46"/>
      <c r="LBL64" s="46"/>
      <c r="LBM64" s="46"/>
      <c r="LBN64" s="46"/>
      <c r="LBO64" s="46"/>
      <c r="LBP64" s="46"/>
      <c r="LBQ64" s="46"/>
      <c r="LBR64" s="46"/>
      <c r="LBS64" s="46"/>
      <c r="LBT64" s="46"/>
      <c r="LBU64" s="46"/>
      <c r="LBV64" s="46"/>
      <c r="LBW64" s="46"/>
      <c r="LBX64" s="46"/>
      <c r="LBY64" s="46"/>
      <c r="LBZ64" s="46"/>
      <c r="LCA64" s="46"/>
      <c r="LCB64" s="46"/>
      <c r="LCC64" s="46"/>
      <c r="LCD64" s="46"/>
      <c r="LCE64" s="46"/>
      <c r="LCF64" s="46"/>
      <c r="LCG64" s="46"/>
      <c r="LCH64" s="46"/>
      <c r="LCI64" s="46"/>
      <c r="LCJ64" s="46"/>
      <c r="LCK64" s="46"/>
      <c r="LCL64" s="46"/>
      <c r="LCM64" s="46"/>
      <c r="LCN64" s="46"/>
      <c r="LCO64" s="46"/>
      <c r="LCP64" s="46"/>
      <c r="LCQ64" s="46"/>
      <c r="LCR64" s="46"/>
      <c r="LCS64" s="46"/>
      <c r="LCT64" s="46"/>
      <c r="LCU64" s="46"/>
      <c r="LCV64" s="46"/>
      <c r="LCW64" s="46"/>
      <c r="LCX64" s="46"/>
      <c r="LCY64" s="46"/>
      <c r="LCZ64" s="46"/>
      <c r="LDA64" s="46"/>
      <c r="LDB64" s="46"/>
      <c r="LDC64" s="46"/>
      <c r="LDD64" s="46"/>
      <c r="LDE64" s="46"/>
      <c r="LDF64" s="46"/>
      <c r="LDG64" s="46"/>
      <c r="LDH64" s="46"/>
      <c r="LDI64" s="46"/>
      <c r="LDJ64" s="46"/>
      <c r="LDK64" s="46"/>
      <c r="LDL64" s="46"/>
      <c r="LDM64" s="46"/>
      <c r="LDN64" s="46"/>
      <c r="LDO64" s="46"/>
      <c r="LDP64" s="46"/>
      <c r="LDQ64" s="46"/>
      <c r="LDR64" s="46"/>
      <c r="LDS64" s="46"/>
      <c r="LDT64" s="46"/>
      <c r="LDU64" s="46"/>
      <c r="LDV64" s="46"/>
      <c r="LDW64" s="46"/>
      <c r="LDX64" s="46"/>
      <c r="LDY64" s="46"/>
      <c r="LDZ64" s="46"/>
      <c r="LEA64" s="46"/>
      <c r="LEB64" s="46"/>
      <c r="LEC64" s="46"/>
      <c r="LED64" s="46"/>
      <c r="LEE64" s="46"/>
      <c r="LEF64" s="46"/>
      <c r="LEG64" s="46"/>
      <c r="LEH64" s="46"/>
      <c r="LEI64" s="46"/>
      <c r="LEJ64" s="46"/>
      <c r="LEK64" s="46"/>
      <c r="LEL64" s="46"/>
      <c r="LEM64" s="46"/>
      <c r="LEN64" s="46"/>
      <c r="LEO64" s="46"/>
      <c r="LEP64" s="46"/>
      <c r="LEQ64" s="46"/>
      <c r="LER64" s="46"/>
      <c r="LES64" s="46"/>
      <c r="LET64" s="46"/>
      <c r="LEU64" s="46"/>
      <c r="LEV64" s="46"/>
      <c r="LEW64" s="46"/>
      <c r="LEX64" s="46"/>
      <c r="LEY64" s="46"/>
      <c r="LEZ64" s="46"/>
      <c r="LFA64" s="46"/>
      <c r="LFB64" s="46"/>
      <c r="LFC64" s="46"/>
      <c r="LFD64" s="46"/>
      <c r="LFE64" s="46"/>
      <c r="LFF64" s="46"/>
      <c r="LFG64" s="46"/>
      <c r="LFH64" s="46"/>
      <c r="LFI64" s="46"/>
      <c r="LFJ64" s="46"/>
      <c r="LFK64" s="46"/>
      <c r="LFL64" s="46"/>
      <c r="LFM64" s="46"/>
      <c r="LFN64" s="46"/>
      <c r="LFO64" s="46"/>
      <c r="LFP64" s="46"/>
      <c r="LFQ64" s="46"/>
      <c r="LFR64" s="46"/>
      <c r="LFS64" s="46"/>
      <c r="LFT64" s="46"/>
      <c r="LFU64" s="46"/>
      <c r="LFV64" s="46"/>
      <c r="LFW64" s="46"/>
      <c r="LFX64" s="46"/>
      <c r="LFY64" s="46"/>
      <c r="LFZ64" s="46"/>
      <c r="LGA64" s="46"/>
      <c r="LGB64" s="46"/>
      <c r="LGC64" s="46"/>
      <c r="LGD64" s="46"/>
      <c r="LGE64" s="46"/>
      <c r="LGF64" s="46"/>
      <c r="LGG64" s="46"/>
      <c r="LGH64" s="46"/>
      <c r="LGI64" s="46"/>
      <c r="LGJ64" s="46"/>
      <c r="LGK64" s="46"/>
      <c r="LGL64" s="46"/>
      <c r="LGM64" s="46"/>
      <c r="LGN64" s="46"/>
      <c r="LGO64" s="46"/>
      <c r="LGP64" s="46"/>
      <c r="LGQ64" s="46"/>
      <c r="LGR64" s="46"/>
      <c r="LGS64" s="46"/>
      <c r="LGT64" s="46"/>
      <c r="LGU64" s="46"/>
      <c r="LGV64" s="46"/>
      <c r="LGW64" s="46"/>
      <c r="LGX64" s="46"/>
      <c r="LGY64" s="46"/>
      <c r="LGZ64" s="46"/>
      <c r="LHA64" s="46"/>
      <c r="LHB64" s="46"/>
      <c r="LHC64" s="46"/>
      <c r="LHD64" s="46"/>
      <c r="LHE64" s="46"/>
      <c r="LHF64" s="46"/>
      <c r="LHG64" s="46"/>
      <c r="LHH64" s="46"/>
      <c r="LHI64" s="46"/>
      <c r="LHJ64" s="46"/>
      <c r="LHK64" s="46"/>
      <c r="LHL64" s="46"/>
      <c r="LHM64" s="46"/>
      <c r="LHN64" s="46"/>
      <c r="LHO64" s="46"/>
      <c r="LHP64" s="46"/>
      <c r="LHQ64" s="46"/>
      <c r="LHR64" s="46"/>
      <c r="LHS64" s="46"/>
      <c r="LHT64" s="46"/>
      <c r="LHU64" s="46"/>
      <c r="LHV64" s="46"/>
      <c r="LHW64" s="46"/>
      <c r="LHX64" s="46"/>
      <c r="LHY64" s="46"/>
      <c r="LHZ64" s="46"/>
      <c r="LIA64" s="46"/>
      <c r="LIB64" s="46"/>
      <c r="LIC64" s="46"/>
      <c r="LID64" s="46"/>
      <c r="LIE64" s="46"/>
      <c r="LIF64" s="46"/>
      <c r="LIG64" s="46"/>
      <c r="LIH64" s="46"/>
      <c r="LII64" s="46"/>
      <c r="LIJ64" s="46"/>
      <c r="LIK64" s="46"/>
      <c r="LIL64" s="46"/>
      <c r="LIM64" s="46"/>
      <c r="LIN64" s="46"/>
      <c r="LIO64" s="46"/>
      <c r="LIP64" s="46"/>
      <c r="LIQ64" s="46"/>
      <c r="LIR64" s="46"/>
      <c r="LIS64" s="46"/>
      <c r="LIT64" s="46"/>
      <c r="LIU64" s="46"/>
      <c r="LIV64" s="46"/>
      <c r="LIW64" s="46"/>
      <c r="LIX64" s="46"/>
      <c r="LIY64" s="46"/>
      <c r="LIZ64" s="46"/>
      <c r="LJA64" s="46"/>
      <c r="LJB64" s="46"/>
      <c r="LJC64" s="46"/>
      <c r="LJD64" s="46"/>
      <c r="LJE64" s="46"/>
      <c r="LJF64" s="46"/>
      <c r="LJG64" s="46"/>
      <c r="LJH64" s="46"/>
      <c r="LJI64" s="46"/>
      <c r="LJJ64" s="46"/>
      <c r="LJK64" s="46"/>
      <c r="LJL64" s="46"/>
      <c r="LJM64" s="46"/>
      <c r="LJN64" s="46"/>
      <c r="LJO64" s="46"/>
      <c r="LJP64" s="46"/>
      <c r="LJQ64" s="46"/>
      <c r="LJR64" s="46"/>
      <c r="LJS64" s="46"/>
      <c r="LJT64" s="46"/>
      <c r="LJU64" s="46"/>
      <c r="LJV64" s="46"/>
      <c r="LJW64" s="46"/>
      <c r="LJX64" s="46"/>
      <c r="LJY64" s="46"/>
      <c r="LJZ64" s="46"/>
      <c r="LKA64" s="46"/>
      <c r="LKB64" s="46"/>
      <c r="LKC64" s="46"/>
      <c r="LKD64" s="46"/>
      <c r="LKE64" s="46"/>
      <c r="LKF64" s="46"/>
      <c r="LKG64" s="46"/>
      <c r="LKH64" s="46"/>
      <c r="LKI64" s="46"/>
      <c r="LKJ64" s="46"/>
      <c r="LKK64" s="46"/>
      <c r="LKL64" s="46"/>
      <c r="LKM64" s="46"/>
      <c r="LKN64" s="46"/>
      <c r="LKO64" s="46"/>
      <c r="LKP64" s="46"/>
      <c r="LKQ64" s="46"/>
      <c r="LKR64" s="46"/>
      <c r="LKS64" s="46"/>
      <c r="LKT64" s="46"/>
      <c r="LKU64" s="46"/>
      <c r="LKV64" s="46"/>
      <c r="LKW64" s="46"/>
      <c r="LKX64" s="46"/>
      <c r="LKY64" s="46"/>
      <c r="LKZ64" s="46"/>
      <c r="LLA64" s="46"/>
      <c r="LLB64" s="46"/>
      <c r="LLC64" s="46"/>
      <c r="LLD64" s="46"/>
      <c r="LLE64" s="46"/>
      <c r="LLF64" s="46"/>
      <c r="LLG64" s="46"/>
      <c r="LLH64" s="46"/>
      <c r="LLI64" s="46"/>
      <c r="LLJ64" s="46"/>
      <c r="LLK64" s="46"/>
      <c r="LLL64" s="46"/>
      <c r="LLM64" s="46"/>
      <c r="LLN64" s="46"/>
      <c r="LLO64" s="46"/>
      <c r="LLP64" s="46"/>
      <c r="LLQ64" s="46"/>
      <c r="LLR64" s="46"/>
      <c r="LLS64" s="46"/>
      <c r="LLT64" s="46"/>
      <c r="LLU64" s="46"/>
      <c r="LLV64" s="46"/>
      <c r="LLW64" s="46"/>
      <c r="LLX64" s="46"/>
      <c r="LLY64" s="46"/>
      <c r="LLZ64" s="46"/>
      <c r="LMA64" s="46"/>
      <c r="LMB64" s="46"/>
      <c r="LMC64" s="46"/>
      <c r="LMD64" s="46"/>
      <c r="LME64" s="46"/>
      <c r="LMF64" s="46"/>
      <c r="LMG64" s="46"/>
      <c r="LMH64" s="46"/>
      <c r="LMI64" s="46"/>
      <c r="LMJ64" s="46"/>
      <c r="LMK64" s="46"/>
      <c r="LML64" s="46"/>
      <c r="LMM64" s="46"/>
      <c r="LMN64" s="46"/>
      <c r="LMO64" s="46"/>
      <c r="LMP64" s="46"/>
      <c r="LMQ64" s="46"/>
      <c r="LMR64" s="46"/>
      <c r="LMS64" s="46"/>
      <c r="LMT64" s="46"/>
      <c r="LMU64" s="46"/>
      <c r="LMV64" s="46"/>
      <c r="LMW64" s="46"/>
      <c r="LMX64" s="46"/>
      <c r="LMY64" s="46"/>
      <c r="LMZ64" s="46"/>
      <c r="LNA64" s="46"/>
      <c r="LNB64" s="46"/>
      <c r="LNC64" s="46"/>
      <c r="LND64" s="46"/>
      <c r="LNE64" s="46"/>
      <c r="LNF64" s="46"/>
      <c r="LNG64" s="46"/>
      <c r="LNH64" s="46"/>
      <c r="LNI64" s="46"/>
      <c r="LNJ64" s="46"/>
      <c r="LNK64" s="46"/>
      <c r="LNL64" s="46"/>
      <c r="LNM64" s="46"/>
      <c r="LNN64" s="46"/>
      <c r="LNO64" s="46"/>
      <c r="LNP64" s="46"/>
      <c r="LNQ64" s="46"/>
      <c r="LNR64" s="46"/>
      <c r="LNS64" s="46"/>
      <c r="LNT64" s="46"/>
      <c r="LNU64" s="46"/>
      <c r="LNV64" s="46"/>
      <c r="LNW64" s="46"/>
      <c r="LNX64" s="46"/>
      <c r="LNY64" s="46"/>
      <c r="LNZ64" s="46"/>
      <c r="LOA64" s="46"/>
      <c r="LOB64" s="46"/>
      <c r="LOC64" s="46"/>
      <c r="LOD64" s="46"/>
      <c r="LOE64" s="46"/>
      <c r="LOF64" s="46"/>
      <c r="LOG64" s="46"/>
      <c r="LOH64" s="46"/>
      <c r="LOI64" s="46"/>
      <c r="LOJ64" s="46"/>
      <c r="LOK64" s="46"/>
      <c r="LOL64" s="46"/>
      <c r="LOM64" s="46"/>
      <c r="LON64" s="46"/>
      <c r="LOO64" s="46"/>
      <c r="LOP64" s="46"/>
      <c r="LOQ64" s="46"/>
      <c r="LOR64" s="46"/>
      <c r="LOS64" s="46"/>
      <c r="LOT64" s="46"/>
      <c r="LOU64" s="46"/>
      <c r="LOV64" s="46"/>
      <c r="LOW64" s="46"/>
      <c r="LOX64" s="46"/>
      <c r="LOY64" s="46"/>
      <c r="LOZ64" s="46"/>
      <c r="LPA64" s="46"/>
      <c r="LPB64" s="46"/>
      <c r="LPC64" s="46"/>
      <c r="LPD64" s="46"/>
      <c r="LPE64" s="46"/>
      <c r="LPF64" s="46"/>
      <c r="LPG64" s="46"/>
      <c r="LPH64" s="46"/>
      <c r="LPI64" s="46"/>
      <c r="LPJ64" s="46"/>
      <c r="LPK64" s="46"/>
      <c r="LPL64" s="46"/>
      <c r="LPM64" s="46"/>
      <c r="LPN64" s="46"/>
      <c r="LPO64" s="46"/>
      <c r="LPP64" s="46"/>
      <c r="LPQ64" s="46"/>
      <c r="LPR64" s="46"/>
      <c r="LPS64" s="46"/>
      <c r="LPT64" s="46"/>
      <c r="LPU64" s="46"/>
      <c r="LPV64" s="46"/>
      <c r="LPW64" s="46"/>
      <c r="LPX64" s="46"/>
      <c r="LPY64" s="46"/>
      <c r="LPZ64" s="46"/>
      <c r="LQA64" s="46"/>
      <c r="LQB64" s="46"/>
      <c r="LQC64" s="46"/>
      <c r="LQD64" s="46"/>
      <c r="LQE64" s="46"/>
      <c r="LQF64" s="46"/>
      <c r="LQG64" s="46"/>
      <c r="LQH64" s="46"/>
      <c r="LQI64" s="46"/>
      <c r="LQJ64" s="46"/>
      <c r="LQK64" s="46"/>
      <c r="LQL64" s="46"/>
      <c r="LQM64" s="46"/>
      <c r="LQN64" s="46"/>
      <c r="LQO64" s="46"/>
      <c r="LQP64" s="46"/>
      <c r="LQQ64" s="46"/>
      <c r="LQR64" s="46"/>
      <c r="LQS64" s="46"/>
      <c r="LQT64" s="46"/>
      <c r="LQU64" s="46"/>
      <c r="LQV64" s="46"/>
      <c r="LQW64" s="46"/>
      <c r="LQX64" s="46"/>
      <c r="LQY64" s="46"/>
      <c r="LQZ64" s="46"/>
      <c r="LRA64" s="46"/>
      <c r="LRB64" s="46"/>
      <c r="LRC64" s="46"/>
      <c r="LRD64" s="46"/>
      <c r="LRE64" s="46"/>
      <c r="LRF64" s="46"/>
      <c r="LRG64" s="46"/>
      <c r="LRH64" s="46"/>
      <c r="LRI64" s="46"/>
      <c r="LRJ64" s="46"/>
      <c r="LRK64" s="46"/>
      <c r="LRL64" s="46"/>
      <c r="LRM64" s="46"/>
      <c r="LRN64" s="46"/>
      <c r="LRO64" s="46"/>
      <c r="LRP64" s="46"/>
      <c r="LRQ64" s="46"/>
      <c r="LRR64" s="46"/>
      <c r="LRS64" s="46"/>
      <c r="LRT64" s="46"/>
      <c r="LRU64" s="46"/>
      <c r="LRV64" s="46"/>
      <c r="LRW64" s="46"/>
      <c r="LRX64" s="46"/>
      <c r="LRY64" s="46"/>
      <c r="LRZ64" s="46"/>
      <c r="LSA64" s="46"/>
      <c r="LSB64" s="46"/>
      <c r="LSC64" s="46"/>
      <c r="LSD64" s="46"/>
      <c r="LSE64" s="46"/>
      <c r="LSF64" s="46"/>
      <c r="LSG64" s="46"/>
      <c r="LSH64" s="46"/>
      <c r="LSI64" s="46"/>
      <c r="LSJ64" s="46"/>
      <c r="LSK64" s="46"/>
      <c r="LSL64" s="46"/>
      <c r="LSM64" s="46"/>
      <c r="LSN64" s="46"/>
      <c r="LSO64" s="46"/>
      <c r="LSP64" s="46"/>
      <c r="LSQ64" s="46"/>
      <c r="LSR64" s="46"/>
      <c r="LSS64" s="46"/>
      <c r="LST64" s="46"/>
      <c r="LSU64" s="46"/>
      <c r="LSV64" s="46"/>
      <c r="LSW64" s="46"/>
      <c r="LSX64" s="46"/>
      <c r="LSY64" s="46"/>
      <c r="LSZ64" s="46"/>
      <c r="LTA64" s="46"/>
      <c r="LTB64" s="46"/>
      <c r="LTC64" s="46"/>
      <c r="LTD64" s="46"/>
      <c r="LTE64" s="46"/>
      <c r="LTF64" s="46"/>
      <c r="LTG64" s="46"/>
      <c r="LTH64" s="46"/>
      <c r="LTI64" s="46"/>
      <c r="LTJ64" s="46"/>
      <c r="LTK64" s="46"/>
      <c r="LTL64" s="46"/>
      <c r="LTM64" s="46"/>
      <c r="LTN64" s="46"/>
      <c r="LTO64" s="46"/>
      <c r="LTP64" s="46"/>
      <c r="LTQ64" s="46"/>
      <c r="LTR64" s="46"/>
      <c r="LTS64" s="46"/>
      <c r="LTT64" s="46"/>
      <c r="LTU64" s="46"/>
      <c r="LTV64" s="46"/>
      <c r="LTW64" s="46"/>
      <c r="LTX64" s="46"/>
      <c r="LTY64" s="46"/>
      <c r="LTZ64" s="46"/>
      <c r="LUA64" s="46"/>
      <c r="LUB64" s="46"/>
      <c r="LUC64" s="46"/>
      <c r="LUD64" s="46"/>
      <c r="LUE64" s="46"/>
      <c r="LUF64" s="46"/>
      <c r="LUG64" s="46"/>
      <c r="LUH64" s="46"/>
      <c r="LUI64" s="46"/>
      <c r="LUJ64" s="46"/>
      <c r="LUK64" s="46"/>
      <c r="LUL64" s="46"/>
      <c r="LUM64" s="46"/>
      <c r="LUN64" s="46"/>
      <c r="LUO64" s="46"/>
      <c r="LUP64" s="46"/>
      <c r="LUQ64" s="46"/>
      <c r="LUR64" s="46"/>
      <c r="LUS64" s="46"/>
      <c r="LUT64" s="46"/>
      <c r="LUU64" s="46"/>
      <c r="LUV64" s="46"/>
      <c r="LUW64" s="46"/>
      <c r="LUX64" s="46"/>
      <c r="LUY64" s="46"/>
      <c r="LUZ64" s="46"/>
      <c r="LVA64" s="46"/>
      <c r="LVB64" s="46"/>
      <c r="LVC64" s="46"/>
      <c r="LVD64" s="46"/>
      <c r="LVE64" s="46"/>
      <c r="LVF64" s="46"/>
      <c r="LVG64" s="46"/>
      <c r="LVH64" s="46"/>
      <c r="LVI64" s="46"/>
      <c r="LVJ64" s="46"/>
      <c r="LVK64" s="46"/>
      <c r="LVL64" s="46"/>
      <c r="LVM64" s="46"/>
      <c r="LVN64" s="46"/>
      <c r="LVO64" s="46"/>
      <c r="LVP64" s="46"/>
      <c r="LVQ64" s="46"/>
      <c r="LVR64" s="46"/>
      <c r="LVS64" s="46"/>
      <c r="LVT64" s="46"/>
      <c r="LVU64" s="46"/>
      <c r="LVV64" s="46"/>
      <c r="LVW64" s="46"/>
      <c r="LVX64" s="46"/>
      <c r="LVY64" s="46"/>
      <c r="LVZ64" s="46"/>
      <c r="LWA64" s="46"/>
      <c r="LWB64" s="46"/>
      <c r="LWC64" s="46"/>
      <c r="LWD64" s="46"/>
      <c r="LWE64" s="46"/>
      <c r="LWF64" s="46"/>
      <c r="LWG64" s="46"/>
      <c r="LWH64" s="46"/>
      <c r="LWI64" s="46"/>
      <c r="LWJ64" s="46"/>
      <c r="LWK64" s="46"/>
      <c r="LWL64" s="46"/>
      <c r="LWM64" s="46"/>
      <c r="LWN64" s="46"/>
      <c r="LWO64" s="46"/>
      <c r="LWP64" s="46"/>
      <c r="LWQ64" s="46"/>
      <c r="LWR64" s="46"/>
      <c r="LWS64" s="46"/>
      <c r="LWT64" s="46"/>
      <c r="LWU64" s="46"/>
      <c r="LWV64" s="46"/>
      <c r="LWW64" s="46"/>
      <c r="LWX64" s="46"/>
      <c r="LWY64" s="46"/>
      <c r="LWZ64" s="46"/>
      <c r="LXA64" s="46"/>
      <c r="LXB64" s="46"/>
      <c r="LXC64" s="46"/>
      <c r="LXD64" s="46"/>
      <c r="LXE64" s="46"/>
      <c r="LXF64" s="46"/>
      <c r="LXG64" s="46"/>
      <c r="LXH64" s="46"/>
      <c r="LXI64" s="46"/>
      <c r="LXJ64" s="46"/>
      <c r="LXK64" s="46"/>
      <c r="LXL64" s="46"/>
      <c r="LXM64" s="46"/>
      <c r="LXN64" s="46"/>
      <c r="LXO64" s="46"/>
      <c r="LXP64" s="46"/>
      <c r="LXQ64" s="46"/>
      <c r="LXR64" s="46"/>
      <c r="LXS64" s="46"/>
      <c r="LXT64" s="46"/>
      <c r="LXU64" s="46"/>
      <c r="LXV64" s="46"/>
      <c r="LXW64" s="46"/>
      <c r="LXX64" s="46"/>
      <c r="LXY64" s="46"/>
      <c r="LXZ64" s="46"/>
      <c r="LYA64" s="46"/>
      <c r="LYB64" s="46"/>
      <c r="LYC64" s="46"/>
      <c r="LYD64" s="46"/>
      <c r="LYE64" s="46"/>
      <c r="LYF64" s="46"/>
      <c r="LYG64" s="46"/>
      <c r="LYH64" s="46"/>
      <c r="LYI64" s="46"/>
      <c r="LYJ64" s="46"/>
      <c r="LYK64" s="46"/>
      <c r="LYL64" s="46"/>
      <c r="LYM64" s="46"/>
      <c r="LYN64" s="46"/>
      <c r="LYO64" s="46"/>
      <c r="LYP64" s="46"/>
      <c r="LYQ64" s="46"/>
      <c r="LYR64" s="46"/>
      <c r="LYS64" s="46"/>
      <c r="LYT64" s="46"/>
      <c r="LYU64" s="46"/>
      <c r="LYV64" s="46"/>
      <c r="LYW64" s="46"/>
      <c r="LYX64" s="46"/>
      <c r="LYY64" s="46"/>
      <c r="LYZ64" s="46"/>
      <c r="LZA64" s="46"/>
      <c r="LZB64" s="46"/>
      <c r="LZC64" s="46"/>
      <c r="LZD64" s="46"/>
      <c r="LZE64" s="46"/>
      <c r="LZF64" s="46"/>
      <c r="LZG64" s="46"/>
      <c r="LZH64" s="46"/>
      <c r="LZI64" s="46"/>
      <c r="LZJ64" s="46"/>
      <c r="LZK64" s="46"/>
      <c r="LZL64" s="46"/>
      <c r="LZM64" s="46"/>
      <c r="LZN64" s="46"/>
      <c r="LZO64" s="46"/>
      <c r="LZP64" s="46"/>
      <c r="LZQ64" s="46"/>
      <c r="LZR64" s="46"/>
      <c r="LZS64" s="46"/>
      <c r="LZT64" s="46"/>
      <c r="LZU64" s="46"/>
      <c r="LZV64" s="46"/>
      <c r="LZW64" s="46"/>
      <c r="LZX64" s="46"/>
      <c r="LZY64" s="46"/>
      <c r="LZZ64" s="46"/>
      <c r="MAA64" s="46"/>
      <c r="MAB64" s="46"/>
      <c r="MAC64" s="46"/>
      <c r="MAD64" s="46"/>
      <c r="MAE64" s="46"/>
      <c r="MAF64" s="46"/>
      <c r="MAG64" s="46"/>
      <c r="MAH64" s="46"/>
      <c r="MAI64" s="46"/>
      <c r="MAJ64" s="46"/>
      <c r="MAK64" s="46"/>
      <c r="MAL64" s="46"/>
      <c r="MAM64" s="46"/>
      <c r="MAN64" s="46"/>
      <c r="MAO64" s="46"/>
      <c r="MAP64" s="46"/>
      <c r="MAQ64" s="46"/>
      <c r="MAR64" s="46"/>
      <c r="MAS64" s="46"/>
      <c r="MAT64" s="46"/>
      <c r="MAU64" s="46"/>
      <c r="MAV64" s="46"/>
      <c r="MAW64" s="46"/>
      <c r="MAX64" s="46"/>
      <c r="MAY64" s="46"/>
      <c r="MAZ64" s="46"/>
      <c r="MBA64" s="46"/>
      <c r="MBB64" s="46"/>
      <c r="MBC64" s="46"/>
      <c r="MBD64" s="46"/>
      <c r="MBE64" s="46"/>
      <c r="MBF64" s="46"/>
      <c r="MBG64" s="46"/>
      <c r="MBH64" s="46"/>
      <c r="MBI64" s="46"/>
      <c r="MBJ64" s="46"/>
      <c r="MBK64" s="46"/>
      <c r="MBL64" s="46"/>
      <c r="MBM64" s="46"/>
      <c r="MBN64" s="46"/>
      <c r="MBO64" s="46"/>
      <c r="MBP64" s="46"/>
      <c r="MBQ64" s="46"/>
      <c r="MBR64" s="46"/>
      <c r="MBS64" s="46"/>
      <c r="MBT64" s="46"/>
      <c r="MBU64" s="46"/>
      <c r="MBV64" s="46"/>
      <c r="MBW64" s="46"/>
      <c r="MBX64" s="46"/>
      <c r="MBY64" s="46"/>
      <c r="MBZ64" s="46"/>
      <c r="MCA64" s="46"/>
      <c r="MCB64" s="46"/>
      <c r="MCC64" s="46"/>
      <c r="MCD64" s="46"/>
      <c r="MCE64" s="46"/>
      <c r="MCF64" s="46"/>
      <c r="MCG64" s="46"/>
      <c r="MCH64" s="46"/>
      <c r="MCI64" s="46"/>
      <c r="MCJ64" s="46"/>
      <c r="MCK64" s="46"/>
      <c r="MCL64" s="46"/>
      <c r="MCM64" s="46"/>
      <c r="MCN64" s="46"/>
      <c r="MCO64" s="46"/>
      <c r="MCP64" s="46"/>
      <c r="MCQ64" s="46"/>
      <c r="MCR64" s="46"/>
      <c r="MCS64" s="46"/>
      <c r="MCT64" s="46"/>
      <c r="MCU64" s="46"/>
      <c r="MCV64" s="46"/>
      <c r="MCW64" s="46"/>
      <c r="MCX64" s="46"/>
      <c r="MCY64" s="46"/>
      <c r="MCZ64" s="46"/>
      <c r="MDA64" s="46"/>
      <c r="MDB64" s="46"/>
      <c r="MDC64" s="46"/>
      <c r="MDD64" s="46"/>
      <c r="MDE64" s="46"/>
      <c r="MDF64" s="46"/>
      <c r="MDG64" s="46"/>
      <c r="MDH64" s="46"/>
      <c r="MDI64" s="46"/>
      <c r="MDJ64" s="46"/>
      <c r="MDK64" s="46"/>
      <c r="MDL64" s="46"/>
      <c r="MDM64" s="46"/>
      <c r="MDN64" s="46"/>
      <c r="MDO64" s="46"/>
      <c r="MDP64" s="46"/>
      <c r="MDQ64" s="46"/>
      <c r="MDR64" s="46"/>
      <c r="MDS64" s="46"/>
      <c r="MDT64" s="46"/>
      <c r="MDU64" s="46"/>
      <c r="MDV64" s="46"/>
      <c r="MDW64" s="46"/>
      <c r="MDX64" s="46"/>
      <c r="MDY64" s="46"/>
      <c r="MDZ64" s="46"/>
      <c r="MEA64" s="46"/>
      <c r="MEB64" s="46"/>
      <c r="MEC64" s="46"/>
      <c r="MED64" s="46"/>
      <c r="MEE64" s="46"/>
      <c r="MEF64" s="46"/>
      <c r="MEG64" s="46"/>
      <c r="MEH64" s="46"/>
      <c r="MEI64" s="46"/>
      <c r="MEJ64" s="46"/>
      <c r="MEK64" s="46"/>
      <c r="MEL64" s="46"/>
      <c r="MEM64" s="46"/>
      <c r="MEN64" s="46"/>
      <c r="MEO64" s="46"/>
      <c r="MEP64" s="46"/>
      <c r="MEQ64" s="46"/>
      <c r="MER64" s="46"/>
      <c r="MES64" s="46"/>
      <c r="MET64" s="46"/>
      <c r="MEU64" s="46"/>
      <c r="MEV64" s="46"/>
      <c r="MEW64" s="46"/>
      <c r="MEX64" s="46"/>
      <c r="MEY64" s="46"/>
      <c r="MEZ64" s="46"/>
      <c r="MFA64" s="46"/>
      <c r="MFB64" s="46"/>
      <c r="MFC64" s="46"/>
      <c r="MFD64" s="46"/>
      <c r="MFE64" s="46"/>
      <c r="MFF64" s="46"/>
      <c r="MFG64" s="46"/>
      <c r="MFH64" s="46"/>
      <c r="MFI64" s="46"/>
      <c r="MFJ64" s="46"/>
      <c r="MFK64" s="46"/>
      <c r="MFL64" s="46"/>
      <c r="MFM64" s="46"/>
      <c r="MFN64" s="46"/>
      <c r="MFO64" s="46"/>
      <c r="MFP64" s="46"/>
      <c r="MFQ64" s="46"/>
      <c r="MFR64" s="46"/>
      <c r="MFS64" s="46"/>
      <c r="MFT64" s="46"/>
      <c r="MFU64" s="46"/>
      <c r="MFV64" s="46"/>
      <c r="MFW64" s="46"/>
      <c r="MFX64" s="46"/>
      <c r="MFY64" s="46"/>
      <c r="MFZ64" s="46"/>
      <c r="MGA64" s="46"/>
      <c r="MGB64" s="46"/>
      <c r="MGC64" s="46"/>
      <c r="MGD64" s="46"/>
      <c r="MGE64" s="46"/>
      <c r="MGF64" s="46"/>
      <c r="MGG64" s="46"/>
      <c r="MGH64" s="46"/>
      <c r="MGI64" s="46"/>
      <c r="MGJ64" s="46"/>
      <c r="MGK64" s="46"/>
      <c r="MGL64" s="46"/>
      <c r="MGM64" s="46"/>
      <c r="MGN64" s="46"/>
      <c r="MGO64" s="46"/>
      <c r="MGP64" s="46"/>
      <c r="MGQ64" s="46"/>
      <c r="MGR64" s="46"/>
      <c r="MGS64" s="46"/>
      <c r="MGT64" s="46"/>
      <c r="MGU64" s="46"/>
      <c r="MGV64" s="46"/>
      <c r="MGW64" s="46"/>
      <c r="MGX64" s="46"/>
      <c r="MGY64" s="46"/>
      <c r="MGZ64" s="46"/>
      <c r="MHA64" s="46"/>
      <c r="MHB64" s="46"/>
      <c r="MHC64" s="46"/>
      <c r="MHD64" s="46"/>
      <c r="MHE64" s="46"/>
      <c r="MHF64" s="46"/>
      <c r="MHG64" s="46"/>
      <c r="MHH64" s="46"/>
      <c r="MHI64" s="46"/>
      <c r="MHJ64" s="46"/>
      <c r="MHK64" s="46"/>
      <c r="MHL64" s="46"/>
      <c r="MHM64" s="46"/>
      <c r="MHN64" s="46"/>
      <c r="MHO64" s="46"/>
      <c r="MHP64" s="46"/>
      <c r="MHQ64" s="46"/>
      <c r="MHR64" s="46"/>
      <c r="MHS64" s="46"/>
      <c r="MHT64" s="46"/>
      <c r="MHU64" s="46"/>
      <c r="MHV64" s="46"/>
      <c r="MHW64" s="46"/>
      <c r="MHX64" s="46"/>
      <c r="MHY64" s="46"/>
      <c r="MHZ64" s="46"/>
      <c r="MIA64" s="46"/>
      <c r="MIB64" s="46"/>
      <c r="MIC64" s="46"/>
      <c r="MID64" s="46"/>
      <c r="MIE64" s="46"/>
      <c r="MIF64" s="46"/>
      <c r="MIG64" s="46"/>
      <c r="MIH64" s="46"/>
      <c r="MII64" s="46"/>
      <c r="MIJ64" s="46"/>
      <c r="MIK64" s="46"/>
      <c r="MIL64" s="46"/>
      <c r="MIM64" s="46"/>
      <c r="MIN64" s="46"/>
      <c r="MIO64" s="46"/>
      <c r="MIP64" s="46"/>
      <c r="MIQ64" s="46"/>
      <c r="MIR64" s="46"/>
      <c r="MIS64" s="46"/>
      <c r="MIT64" s="46"/>
      <c r="MIU64" s="46"/>
      <c r="MIV64" s="46"/>
      <c r="MIW64" s="46"/>
      <c r="MIX64" s="46"/>
      <c r="MIY64" s="46"/>
      <c r="MIZ64" s="46"/>
      <c r="MJA64" s="46"/>
      <c r="MJB64" s="46"/>
      <c r="MJC64" s="46"/>
      <c r="MJD64" s="46"/>
      <c r="MJE64" s="46"/>
      <c r="MJF64" s="46"/>
      <c r="MJG64" s="46"/>
      <c r="MJH64" s="46"/>
      <c r="MJI64" s="46"/>
      <c r="MJJ64" s="46"/>
      <c r="MJK64" s="46"/>
      <c r="MJL64" s="46"/>
      <c r="MJM64" s="46"/>
      <c r="MJN64" s="46"/>
      <c r="MJO64" s="46"/>
      <c r="MJP64" s="46"/>
      <c r="MJQ64" s="46"/>
      <c r="MJR64" s="46"/>
      <c r="MJS64" s="46"/>
      <c r="MJT64" s="46"/>
      <c r="MJU64" s="46"/>
      <c r="MJV64" s="46"/>
      <c r="MJW64" s="46"/>
      <c r="MJX64" s="46"/>
      <c r="MJY64" s="46"/>
      <c r="MJZ64" s="46"/>
      <c r="MKA64" s="46"/>
      <c r="MKB64" s="46"/>
      <c r="MKC64" s="46"/>
      <c r="MKD64" s="46"/>
      <c r="MKE64" s="46"/>
      <c r="MKF64" s="46"/>
      <c r="MKG64" s="46"/>
      <c r="MKH64" s="46"/>
      <c r="MKI64" s="46"/>
      <c r="MKJ64" s="46"/>
      <c r="MKK64" s="46"/>
      <c r="MKL64" s="46"/>
      <c r="MKM64" s="46"/>
      <c r="MKN64" s="46"/>
      <c r="MKO64" s="46"/>
      <c r="MKP64" s="46"/>
      <c r="MKQ64" s="46"/>
      <c r="MKR64" s="46"/>
      <c r="MKS64" s="46"/>
      <c r="MKT64" s="46"/>
      <c r="MKU64" s="46"/>
      <c r="MKV64" s="46"/>
      <c r="MKW64" s="46"/>
      <c r="MKX64" s="46"/>
      <c r="MKY64" s="46"/>
      <c r="MKZ64" s="46"/>
      <c r="MLA64" s="46"/>
      <c r="MLB64" s="46"/>
      <c r="MLC64" s="46"/>
      <c r="MLD64" s="46"/>
      <c r="MLE64" s="46"/>
      <c r="MLF64" s="46"/>
      <c r="MLG64" s="46"/>
      <c r="MLH64" s="46"/>
      <c r="MLI64" s="46"/>
      <c r="MLJ64" s="46"/>
      <c r="MLK64" s="46"/>
      <c r="MLL64" s="46"/>
      <c r="MLM64" s="46"/>
      <c r="MLN64" s="46"/>
      <c r="MLO64" s="46"/>
      <c r="MLP64" s="46"/>
      <c r="MLQ64" s="46"/>
      <c r="MLR64" s="46"/>
      <c r="MLS64" s="46"/>
      <c r="MLT64" s="46"/>
      <c r="MLU64" s="46"/>
      <c r="MLV64" s="46"/>
      <c r="MLW64" s="46"/>
      <c r="MLX64" s="46"/>
      <c r="MLY64" s="46"/>
      <c r="MLZ64" s="46"/>
      <c r="MMA64" s="46"/>
      <c r="MMB64" s="46"/>
      <c r="MMC64" s="46"/>
      <c r="MMD64" s="46"/>
      <c r="MME64" s="46"/>
      <c r="MMF64" s="46"/>
      <c r="MMG64" s="46"/>
      <c r="MMH64" s="46"/>
      <c r="MMI64" s="46"/>
      <c r="MMJ64" s="46"/>
      <c r="MMK64" s="46"/>
      <c r="MML64" s="46"/>
      <c r="MMM64" s="46"/>
      <c r="MMN64" s="46"/>
      <c r="MMO64" s="46"/>
      <c r="MMP64" s="46"/>
      <c r="MMQ64" s="46"/>
      <c r="MMR64" s="46"/>
      <c r="MMS64" s="46"/>
      <c r="MMT64" s="46"/>
      <c r="MMU64" s="46"/>
      <c r="MMV64" s="46"/>
      <c r="MMW64" s="46"/>
      <c r="MMX64" s="46"/>
      <c r="MMY64" s="46"/>
      <c r="MMZ64" s="46"/>
      <c r="MNA64" s="46"/>
      <c r="MNB64" s="46"/>
      <c r="MNC64" s="46"/>
      <c r="MND64" s="46"/>
      <c r="MNE64" s="46"/>
      <c r="MNF64" s="46"/>
      <c r="MNG64" s="46"/>
      <c r="MNH64" s="46"/>
      <c r="MNI64" s="46"/>
      <c r="MNJ64" s="46"/>
      <c r="MNK64" s="46"/>
      <c r="MNL64" s="46"/>
      <c r="MNM64" s="46"/>
      <c r="MNN64" s="46"/>
      <c r="MNO64" s="46"/>
      <c r="MNP64" s="46"/>
      <c r="MNQ64" s="46"/>
      <c r="MNR64" s="46"/>
      <c r="MNS64" s="46"/>
      <c r="MNT64" s="46"/>
      <c r="MNU64" s="46"/>
      <c r="MNV64" s="46"/>
      <c r="MNW64" s="46"/>
      <c r="MNX64" s="46"/>
      <c r="MNY64" s="46"/>
      <c r="MNZ64" s="46"/>
      <c r="MOA64" s="46"/>
      <c r="MOB64" s="46"/>
      <c r="MOC64" s="46"/>
      <c r="MOD64" s="46"/>
      <c r="MOE64" s="46"/>
      <c r="MOF64" s="46"/>
      <c r="MOG64" s="46"/>
      <c r="MOH64" s="46"/>
      <c r="MOI64" s="46"/>
      <c r="MOJ64" s="46"/>
      <c r="MOK64" s="46"/>
      <c r="MOL64" s="46"/>
      <c r="MOM64" s="46"/>
      <c r="MON64" s="46"/>
      <c r="MOO64" s="46"/>
      <c r="MOP64" s="46"/>
      <c r="MOQ64" s="46"/>
      <c r="MOR64" s="46"/>
      <c r="MOS64" s="46"/>
      <c r="MOT64" s="46"/>
      <c r="MOU64" s="46"/>
      <c r="MOV64" s="46"/>
      <c r="MOW64" s="46"/>
      <c r="MOX64" s="46"/>
      <c r="MOY64" s="46"/>
      <c r="MOZ64" s="46"/>
      <c r="MPA64" s="46"/>
      <c r="MPB64" s="46"/>
      <c r="MPC64" s="46"/>
      <c r="MPD64" s="46"/>
      <c r="MPE64" s="46"/>
      <c r="MPF64" s="46"/>
      <c r="MPG64" s="46"/>
      <c r="MPH64" s="46"/>
      <c r="MPI64" s="46"/>
      <c r="MPJ64" s="46"/>
      <c r="MPK64" s="46"/>
      <c r="MPL64" s="46"/>
      <c r="MPM64" s="46"/>
      <c r="MPN64" s="46"/>
      <c r="MPO64" s="46"/>
      <c r="MPP64" s="46"/>
      <c r="MPQ64" s="46"/>
      <c r="MPR64" s="46"/>
      <c r="MPS64" s="46"/>
      <c r="MPT64" s="46"/>
      <c r="MPU64" s="46"/>
      <c r="MPV64" s="46"/>
      <c r="MPW64" s="46"/>
      <c r="MPX64" s="46"/>
      <c r="MPY64" s="46"/>
      <c r="MPZ64" s="46"/>
      <c r="MQA64" s="46"/>
      <c r="MQB64" s="46"/>
      <c r="MQC64" s="46"/>
      <c r="MQD64" s="46"/>
      <c r="MQE64" s="46"/>
      <c r="MQF64" s="46"/>
      <c r="MQG64" s="46"/>
      <c r="MQH64" s="46"/>
      <c r="MQI64" s="46"/>
      <c r="MQJ64" s="46"/>
      <c r="MQK64" s="46"/>
      <c r="MQL64" s="46"/>
      <c r="MQM64" s="46"/>
      <c r="MQN64" s="46"/>
      <c r="MQO64" s="46"/>
      <c r="MQP64" s="46"/>
      <c r="MQQ64" s="46"/>
      <c r="MQR64" s="46"/>
      <c r="MQS64" s="46"/>
      <c r="MQT64" s="46"/>
      <c r="MQU64" s="46"/>
      <c r="MQV64" s="46"/>
      <c r="MQW64" s="46"/>
      <c r="MQX64" s="46"/>
      <c r="MQY64" s="46"/>
      <c r="MQZ64" s="46"/>
      <c r="MRA64" s="46"/>
      <c r="MRB64" s="46"/>
      <c r="MRC64" s="46"/>
      <c r="MRD64" s="46"/>
      <c r="MRE64" s="46"/>
      <c r="MRF64" s="46"/>
      <c r="MRG64" s="46"/>
      <c r="MRH64" s="46"/>
      <c r="MRI64" s="46"/>
      <c r="MRJ64" s="46"/>
      <c r="MRK64" s="46"/>
      <c r="MRL64" s="46"/>
      <c r="MRM64" s="46"/>
      <c r="MRN64" s="46"/>
      <c r="MRO64" s="46"/>
      <c r="MRP64" s="46"/>
      <c r="MRQ64" s="46"/>
      <c r="MRR64" s="46"/>
      <c r="MRS64" s="46"/>
      <c r="MRT64" s="46"/>
      <c r="MRU64" s="46"/>
      <c r="MRV64" s="46"/>
      <c r="MRW64" s="46"/>
      <c r="MRX64" s="46"/>
      <c r="MRY64" s="46"/>
      <c r="MRZ64" s="46"/>
      <c r="MSA64" s="46"/>
      <c r="MSB64" s="46"/>
      <c r="MSC64" s="46"/>
      <c r="MSD64" s="46"/>
      <c r="MSE64" s="46"/>
      <c r="MSF64" s="46"/>
      <c r="MSG64" s="46"/>
      <c r="MSH64" s="46"/>
      <c r="MSI64" s="46"/>
      <c r="MSJ64" s="46"/>
      <c r="MSK64" s="46"/>
      <c r="MSL64" s="46"/>
      <c r="MSM64" s="46"/>
      <c r="MSN64" s="46"/>
      <c r="MSO64" s="46"/>
      <c r="MSP64" s="46"/>
      <c r="MSQ64" s="46"/>
      <c r="MSR64" s="46"/>
      <c r="MSS64" s="46"/>
      <c r="MST64" s="46"/>
      <c r="MSU64" s="46"/>
      <c r="MSV64" s="46"/>
      <c r="MSW64" s="46"/>
      <c r="MSX64" s="46"/>
      <c r="MSY64" s="46"/>
      <c r="MSZ64" s="46"/>
      <c r="MTA64" s="46"/>
      <c r="MTB64" s="46"/>
      <c r="MTC64" s="46"/>
      <c r="MTD64" s="46"/>
      <c r="MTE64" s="46"/>
      <c r="MTF64" s="46"/>
      <c r="MTG64" s="46"/>
      <c r="MTH64" s="46"/>
      <c r="MTI64" s="46"/>
      <c r="MTJ64" s="46"/>
      <c r="MTK64" s="46"/>
      <c r="MTL64" s="46"/>
      <c r="MTM64" s="46"/>
      <c r="MTN64" s="46"/>
      <c r="MTO64" s="46"/>
      <c r="MTP64" s="46"/>
      <c r="MTQ64" s="46"/>
      <c r="MTR64" s="46"/>
      <c r="MTS64" s="46"/>
      <c r="MTT64" s="46"/>
      <c r="MTU64" s="46"/>
      <c r="MTV64" s="46"/>
      <c r="MTW64" s="46"/>
      <c r="MTX64" s="46"/>
      <c r="MTY64" s="46"/>
      <c r="MTZ64" s="46"/>
      <c r="MUA64" s="46"/>
      <c r="MUB64" s="46"/>
      <c r="MUC64" s="46"/>
      <c r="MUD64" s="46"/>
      <c r="MUE64" s="46"/>
      <c r="MUF64" s="46"/>
      <c r="MUG64" s="46"/>
      <c r="MUH64" s="46"/>
      <c r="MUI64" s="46"/>
      <c r="MUJ64" s="46"/>
      <c r="MUK64" s="46"/>
      <c r="MUL64" s="46"/>
      <c r="MUM64" s="46"/>
      <c r="MUN64" s="46"/>
      <c r="MUO64" s="46"/>
      <c r="MUP64" s="46"/>
      <c r="MUQ64" s="46"/>
      <c r="MUR64" s="46"/>
      <c r="MUS64" s="46"/>
      <c r="MUT64" s="46"/>
      <c r="MUU64" s="46"/>
      <c r="MUV64" s="46"/>
      <c r="MUW64" s="46"/>
      <c r="MUX64" s="46"/>
      <c r="MUY64" s="46"/>
      <c r="MUZ64" s="46"/>
      <c r="MVA64" s="46"/>
      <c r="MVB64" s="46"/>
      <c r="MVC64" s="46"/>
      <c r="MVD64" s="46"/>
      <c r="MVE64" s="46"/>
      <c r="MVF64" s="46"/>
      <c r="MVG64" s="46"/>
      <c r="MVH64" s="46"/>
      <c r="MVI64" s="46"/>
      <c r="MVJ64" s="46"/>
      <c r="MVK64" s="46"/>
      <c r="MVL64" s="46"/>
      <c r="MVM64" s="46"/>
      <c r="MVN64" s="46"/>
      <c r="MVO64" s="46"/>
      <c r="MVP64" s="46"/>
      <c r="MVQ64" s="46"/>
      <c r="MVR64" s="46"/>
      <c r="MVS64" s="46"/>
      <c r="MVT64" s="46"/>
      <c r="MVU64" s="46"/>
      <c r="MVV64" s="46"/>
      <c r="MVW64" s="46"/>
      <c r="MVX64" s="46"/>
      <c r="MVY64" s="46"/>
      <c r="MVZ64" s="46"/>
      <c r="MWA64" s="46"/>
      <c r="MWB64" s="46"/>
      <c r="MWC64" s="46"/>
      <c r="MWD64" s="46"/>
      <c r="MWE64" s="46"/>
      <c r="MWF64" s="46"/>
      <c r="MWG64" s="46"/>
      <c r="MWH64" s="46"/>
      <c r="MWI64" s="46"/>
      <c r="MWJ64" s="46"/>
      <c r="MWK64" s="46"/>
      <c r="MWL64" s="46"/>
      <c r="MWM64" s="46"/>
      <c r="MWN64" s="46"/>
      <c r="MWO64" s="46"/>
      <c r="MWP64" s="46"/>
      <c r="MWQ64" s="46"/>
      <c r="MWR64" s="46"/>
      <c r="MWS64" s="46"/>
      <c r="MWT64" s="46"/>
      <c r="MWU64" s="46"/>
      <c r="MWV64" s="46"/>
      <c r="MWW64" s="46"/>
      <c r="MWX64" s="46"/>
      <c r="MWY64" s="46"/>
      <c r="MWZ64" s="46"/>
      <c r="MXA64" s="46"/>
      <c r="MXB64" s="46"/>
      <c r="MXC64" s="46"/>
      <c r="MXD64" s="46"/>
      <c r="MXE64" s="46"/>
      <c r="MXF64" s="46"/>
      <c r="MXG64" s="46"/>
      <c r="MXH64" s="46"/>
      <c r="MXI64" s="46"/>
      <c r="MXJ64" s="46"/>
      <c r="MXK64" s="46"/>
      <c r="MXL64" s="46"/>
      <c r="MXM64" s="46"/>
      <c r="MXN64" s="46"/>
      <c r="MXO64" s="46"/>
      <c r="MXP64" s="46"/>
      <c r="MXQ64" s="46"/>
      <c r="MXR64" s="46"/>
      <c r="MXS64" s="46"/>
      <c r="MXT64" s="46"/>
      <c r="MXU64" s="46"/>
      <c r="MXV64" s="46"/>
      <c r="MXW64" s="46"/>
      <c r="MXX64" s="46"/>
      <c r="MXY64" s="46"/>
      <c r="MXZ64" s="46"/>
      <c r="MYA64" s="46"/>
      <c r="MYB64" s="46"/>
      <c r="MYC64" s="46"/>
      <c r="MYD64" s="46"/>
      <c r="MYE64" s="46"/>
      <c r="MYF64" s="46"/>
      <c r="MYG64" s="46"/>
      <c r="MYH64" s="46"/>
      <c r="MYI64" s="46"/>
      <c r="MYJ64" s="46"/>
      <c r="MYK64" s="46"/>
      <c r="MYL64" s="46"/>
      <c r="MYM64" s="46"/>
      <c r="MYN64" s="46"/>
      <c r="MYO64" s="46"/>
      <c r="MYP64" s="46"/>
      <c r="MYQ64" s="46"/>
      <c r="MYR64" s="46"/>
      <c r="MYS64" s="46"/>
      <c r="MYT64" s="46"/>
      <c r="MYU64" s="46"/>
      <c r="MYV64" s="46"/>
      <c r="MYW64" s="46"/>
      <c r="MYX64" s="46"/>
      <c r="MYY64" s="46"/>
      <c r="MYZ64" s="46"/>
      <c r="MZA64" s="46"/>
      <c r="MZB64" s="46"/>
      <c r="MZC64" s="46"/>
      <c r="MZD64" s="46"/>
      <c r="MZE64" s="46"/>
      <c r="MZF64" s="46"/>
      <c r="MZG64" s="46"/>
      <c r="MZH64" s="46"/>
      <c r="MZI64" s="46"/>
      <c r="MZJ64" s="46"/>
      <c r="MZK64" s="46"/>
      <c r="MZL64" s="46"/>
      <c r="MZM64" s="46"/>
      <c r="MZN64" s="46"/>
      <c r="MZO64" s="46"/>
      <c r="MZP64" s="46"/>
      <c r="MZQ64" s="46"/>
      <c r="MZR64" s="46"/>
      <c r="MZS64" s="46"/>
      <c r="MZT64" s="46"/>
      <c r="MZU64" s="46"/>
      <c r="MZV64" s="46"/>
      <c r="MZW64" s="46"/>
      <c r="MZX64" s="46"/>
      <c r="MZY64" s="46"/>
      <c r="MZZ64" s="46"/>
      <c r="NAA64" s="46"/>
      <c r="NAB64" s="46"/>
      <c r="NAC64" s="46"/>
      <c r="NAD64" s="46"/>
      <c r="NAE64" s="46"/>
      <c r="NAF64" s="46"/>
      <c r="NAG64" s="46"/>
      <c r="NAH64" s="46"/>
      <c r="NAI64" s="46"/>
      <c r="NAJ64" s="46"/>
      <c r="NAK64" s="46"/>
      <c r="NAL64" s="46"/>
      <c r="NAM64" s="46"/>
      <c r="NAN64" s="46"/>
      <c r="NAO64" s="46"/>
      <c r="NAP64" s="46"/>
      <c r="NAQ64" s="46"/>
      <c r="NAR64" s="46"/>
      <c r="NAS64" s="46"/>
      <c r="NAT64" s="46"/>
      <c r="NAU64" s="46"/>
      <c r="NAV64" s="46"/>
      <c r="NAW64" s="46"/>
      <c r="NAX64" s="46"/>
      <c r="NAY64" s="46"/>
      <c r="NAZ64" s="46"/>
      <c r="NBA64" s="46"/>
      <c r="NBB64" s="46"/>
      <c r="NBC64" s="46"/>
      <c r="NBD64" s="46"/>
      <c r="NBE64" s="46"/>
      <c r="NBF64" s="46"/>
      <c r="NBG64" s="46"/>
      <c r="NBH64" s="46"/>
      <c r="NBI64" s="46"/>
      <c r="NBJ64" s="46"/>
      <c r="NBK64" s="46"/>
      <c r="NBL64" s="46"/>
      <c r="NBM64" s="46"/>
      <c r="NBN64" s="46"/>
      <c r="NBO64" s="46"/>
      <c r="NBP64" s="46"/>
      <c r="NBQ64" s="46"/>
      <c r="NBR64" s="46"/>
      <c r="NBS64" s="46"/>
      <c r="NBT64" s="46"/>
      <c r="NBU64" s="46"/>
      <c r="NBV64" s="46"/>
      <c r="NBW64" s="46"/>
      <c r="NBX64" s="46"/>
      <c r="NBY64" s="46"/>
      <c r="NBZ64" s="46"/>
      <c r="NCA64" s="46"/>
      <c r="NCB64" s="46"/>
      <c r="NCC64" s="46"/>
      <c r="NCD64" s="46"/>
      <c r="NCE64" s="46"/>
      <c r="NCF64" s="46"/>
      <c r="NCG64" s="46"/>
      <c r="NCH64" s="46"/>
      <c r="NCI64" s="46"/>
      <c r="NCJ64" s="46"/>
      <c r="NCK64" s="46"/>
      <c r="NCL64" s="46"/>
      <c r="NCM64" s="46"/>
      <c r="NCN64" s="46"/>
      <c r="NCO64" s="46"/>
      <c r="NCP64" s="46"/>
      <c r="NCQ64" s="46"/>
      <c r="NCR64" s="46"/>
      <c r="NCS64" s="46"/>
      <c r="NCT64" s="46"/>
      <c r="NCU64" s="46"/>
      <c r="NCV64" s="46"/>
      <c r="NCW64" s="46"/>
      <c r="NCX64" s="46"/>
      <c r="NCY64" s="46"/>
      <c r="NCZ64" s="46"/>
      <c r="NDA64" s="46"/>
      <c r="NDB64" s="46"/>
      <c r="NDC64" s="46"/>
      <c r="NDD64" s="46"/>
      <c r="NDE64" s="46"/>
      <c r="NDF64" s="46"/>
      <c r="NDG64" s="46"/>
      <c r="NDH64" s="46"/>
      <c r="NDI64" s="46"/>
      <c r="NDJ64" s="46"/>
      <c r="NDK64" s="46"/>
      <c r="NDL64" s="46"/>
      <c r="NDM64" s="46"/>
      <c r="NDN64" s="46"/>
      <c r="NDO64" s="46"/>
      <c r="NDP64" s="46"/>
      <c r="NDQ64" s="46"/>
      <c r="NDR64" s="46"/>
      <c r="NDS64" s="46"/>
      <c r="NDT64" s="46"/>
      <c r="NDU64" s="46"/>
      <c r="NDV64" s="46"/>
      <c r="NDW64" s="46"/>
      <c r="NDX64" s="46"/>
      <c r="NDY64" s="46"/>
      <c r="NDZ64" s="46"/>
      <c r="NEA64" s="46"/>
      <c r="NEB64" s="46"/>
      <c r="NEC64" s="46"/>
      <c r="NED64" s="46"/>
      <c r="NEE64" s="46"/>
      <c r="NEF64" s="46"/>
      <c r="NEG64" s="46"/>
      <c r="NEH64" s="46"/>
      <c r="NEI64" s="46"/>
      <c r="NEJ64" s="46"/>
      <c r="NEK64" s="46"/>
      <c r="NEL64" s="46"/>
      <c r="NEM64" s="46"/>
      <c r="NEN64" s="46"/>
      <c r="NEO64" s="46"/>
      <c r="NEP64" s="46"/>
      <c r="NEQ64" s="46"/>
      <c r="NER64" s="46"/>
      <c r="NES64" s="46"/>
      <c r="NET64" s="46"/>
      <c r="NEU64" s="46"/>
      <c r="NEV64" s="46"/>
      <c r="NEW64" s="46"/>
      <c r="NEX64" s="46"/>
      <c r="NEY64" s="46"/>
      <c r="NEZ64" s="46"/>
      <c r="NFA64" s="46"/>
      <c r="NFB64" s="46"/>
      <c r="NFC64" s="46"/>
      <c r="NFD64" s="46"/>
      <c r="NFE64" s="46"/>
      <c r="NFF64" s="46"/>
      <c r="NFG64" s="46"/>
      <c r="NFH64" s="46"/>
      <c r="NFI64" s="46"/>
      <c r="NFJ64" s="46"/>
      <c r="NFK64" s="46"/>
      <c r="NFL64" s="46"/>
      <c r="NFM64" s="46"/>
      <c r="NFN64" s="46"/>
      <c r="NFO64" s="46"/>
      <c r="NFP64" s="46"/>
      <c r="NFQ64" s="46"/>
      <c r="NFR64" s="46"/>
      <c r="NFS64" s="46"/>
      <c r="NFT64" s="46"/>
      <c r="NFU64" s="46"/>
      <c r="NFV64" s="46"/>
      <c r="NFW64" s="46"/>
      <c r="NFX64" s="46"/>
      <c r="NFY64" s="46"/>
      <c r="NFZ64" s="46"/>
      <c r="NGA64" s="46"/>
      <c r="NGB64" s="46"/>
      <c r="NGC64" s="46"/>
      <c r="NGD64" s="46"/>
      <c r="NGE64" s="46"/>
      <c r="NGF64" s="46"/>
      <c r="NGG64" s="46"/>
      <c r="NGH64" s="46"/>
      <c r="NGI64" s="46"/>
      <c r="NGJ64" s="46"/>
      <c r="NGK64" s="46"/>
      <c r="NGL64" s="46"/>
      <c r="NGM64" s="46"/>
      <c r="NGN64" s="46"/>
      <c r="NGO64" s="46"/>
      <c r="NGP64" s="46"/>
      <c r="NGQ64" s="46"/>
      <c r="NGR64" s="46"/>
      <c r="NGS64" s="46"/>
      <c r="NGT64" s="46"/>
      <c r="NGU64" s="46"/>
      <c r="NGV64" s="46"/>
      <c r="NGW64" s="46"/>
      <c r="NGX64" s="46"/>
      <c r="NGY64" s="46"/>
      <c r="NGZ64" s="46"/>
      <c r="NHA64" s="46"/>
      <c r="NHB64" s="46"/>
      <c r="NHC64" s="46"/>
      <c r="NHD64" s="46"/>
      <c r="NHE64" s="46"/>
      <c r="NHF64" s="46"/>
      <c r="NHG64" s="46"/>
      <c r="NHH64" s="46"/>
      <c r="NHI64" s="46"/>
      <c r="NHJ64" s="46"/>
      <c r="NHK64" s="46"/>
      <c r="NHL64" s="46"/>
      <c r="NHM64" s="46"/>
      <c r="NHN64" s="46"/>
      <c r="NHO64" s="46"/>
      <c r="NHP64" s="46"/>
      <c r="NHQ64" s="46"/>
      <c r="NHR64" s="46"/>
      <c r="NHS64" s="46"/>
      <c r="NHT64" s="46"/>
      <c r="NHU64" s="46"/>
      <c r="NHV64" s="46"/>
      <c r="NHW64" s="46"/>
      <c r="NHX64" s="46"/>
      <c r="NHY64" s="46"/>
      <c r="NHZ64" s="46"/>
      <c r="NIA64" s="46"/>
      <c r="NIB64" s="46"/>
      <c r="NIC64" s="46"/>
      <c r="NID64" s="46"/>
      <c r="NIE64" s="46"/>
      <c r="NIF64" s="46"/>
      <c r="NIG64" s="46"/>
      <c r="NIH64" s="46"/>
      <c r="NII64" s="46"/>
      <c r="NIJ64" s="46"/>
      <c r="NIK64" s="46"/>
      <c r="NIL64" s="46"/>
      <c r="NIM64" s="46"/>
      <c r="NIN64" s="46"/>
      <c r="NIO64" s="46"/>
      <c r="NIP64" s="46"/>
      <c r="NIQ64" s="46"/>
      <c r="NIR64" s="46"/>
      <c r="NIS64" s="46"/>
      <c r="NIT64" s="46"/>
      <c r="NIU64" s="46"/>
      <c r="NIV64" s="46"/>
      <c r="NIW64" s="46"/>
      <c r="NIX64" s="46"/>
      <c r="NIY64" s="46"/>
      <c r="NIZ64" s="46"/>
      <c r="NJA64" s="46"/>
      <c r="NJB64" s="46"/>
      <c r="NJC64" s="46"/>
      <c r="NJD64" s="46"/>
      <c r="NJE64" s="46"/>
      <c r="NJF64" s="46"/>
      <c r="NJG64" s="46"/>
      <c r="NJH64" s="46"/>
      <c r="NJI64" s="46"/>
      <c r="NJJ64" s="46"/>
      <c r="NJK64" s="46"/>
      <c r="NJL64" s="46"/>
      <c r="NJM64" s="46"/>
      <c r="NJN64" s="46"/>
      <c r="NJO64" s="46"/>
      <c r="NJP64" s="46"/>
      <c r="NJQ64" s="46"/>
      <c r="NJR64" s="46"/>
      <c r="NJS64" s="46"/>
      <c r="NJT64" s="46"/>
      <c r="NJU64" s="46"/>
      <c r="NJV64" s="46"/>
      <c r="NJW64" s="46"/>
      <c r="NJX64" s="46"/>
      <c r="NJY64" s="46"/>
      <c r="NJZ64" s="46"/>
      <c r="NKA64" s="46"/>
      <c r="NKB64" s="46"/>
      <c r="NKC64" s="46"/>
      <c r="NKD64" s="46"/>
      <c r="NKE64" s="46"/>
      <c r="NKF64" s="46"/>
      <c r="NKG64" s="46"/>
      <c r="NKH64" s="46"/>
      <c r="NKI64" s="46"/>
      <c r="NKJ64" s="46"/>
      <c r="NKK64" s="46"/>
      <c r="NKL64" s="46"/>
      <c r="NKM64" s="46"/>
      <c r="NKN64" s="46"/>
      <c r="NKO64" s="46"/>
      <c r="NKP64" s="46"/>
      <c r="NKQ64" s="46"/>
      <c r="NKR64" s="46"/>
      <c r="NKS64" s="46"/>
      <c r="NKT64" s="46"/>
      <c r="NKU64" s="46"/>
      <c r="NKV64" s="46"/>
      <c r="NKW64" s="46"/>
      <c r="NKX64" s="46"/>
      <c r="NKY64" s="46"/>
      <c r="NKZ64" s="46"/>
      <c r="NLA64" s="46"/>
      <c r="NLB64" s="46"/>
      <c r="NLC64" s="46"/>
      <c r="NLD64" s="46"/>
      <c r="NLE64" s="46"/>
      <c r="NLF64" s="46"/>
      <c r="NLG64" s="46"/>
      <c r="NLH64" s="46"/>
      <c r="NLI64" s="46"/>
      <c r="NLJ64" s="46"/>
      <c r="NLK64" s="46"/>
      <c r="NLL64" s="46"/>
      <c r="NLM64" s="46"/>
      <c r="NLN64" s="46"/>
      <c r="NLO64" s="46"/>
      <c r="NLP64" s="46"/>
      <c r="NLQ64" s="46"/>
      <c r="NLR64" s="46"/>
      <c r="NLS64" s="46"/>
      <c r="NLT64" s="46"/>
      <c r="NLU64" s="46"/>
      <c r="NLV64" s="46"/>
      <c r="NLW64" s="46"/>
      <c r="NLX64" s="46"/>
      <c r="NLY64" s="46"/>
      <c r="NLZ64" s="46"/>
      <c r="NMA64" s="46"/>
      <c r="NMB64" s="46"/>
      <c r="NMC64" s="46"/>
      <c r="NMD64" s="46"/>
      <c r="NME64" s="46"/>
      <c r="NMF64" s="46"/>
      <c r="NMG64" s="46"/>
      <c r="NMH64" s="46"/>
      <c r="NMI64" s="46"/>
      <c r="NMJ64" s="46"/>
      <c r="NMK64" s="46"/>
      <c r="NML64" s="46"/>
      <c r="NMM64" s="46"/>
      <c r="NMN64" s="46"/>
      <c r="NMO64" s="46"/>
      <c r="NMP64" s="46"/>
      <c r="NMQ64" s="46"/>
      <c r="NMR64" s="46"/>
      <c r="NMS64" s="46"/>
      <c r="NMT64" s="46"/>
      <c r="NMU64" s="46"/>
      <c r="NMV64" s="46"/>
      <c r="NMW64" s="46"/>
      <c r="NMX64" s="46"/>
      <c r="NMY64" s="46"/>
      <c r="NMZ64" s="46"/>
      <c r="NNA64" s="46"/>
      <c r="NNB64" s="46"/>
      <c r="NNC64" s="46"/>
      <c r="NND64" s="46"/>
      <c r="NNE64" s="46"/>
      <c r="NNF64" s="46"/>
      <c r="NNG64" s="46"/>
      <c r="NNH64" s="46"/>
      <c r="NNI64" s="46"/>
      <c r="NNJ64" s="46"/>
      <c r="NNK64" s="46"/>
      <c r="NNL64" s="46"/>
      <c r="NNM64" s="46"/>
      <c r="NNN64" s="46"/>
      <c r="NNO64" s="46"/>
      <c r="NNP64" s="46"/>
      <c r="NNQ64" s="46"/>
      <c r="NNR64" s="46"/>
      <c r="NNS64" s="46"/>
      <c r="NNT64" s="46"/>
      <c r="NNU64" s="46"/>
      <c r="NNV64" s="46"/>
      <c r="NNW64" s="46"/>
      <c r="NNX64" s="46"/>
      <c r="NNY64" s="46"/>
      <c r="NNZ64" s="46"/>
      <c r="NOA64" s="46"/>
      <c r="NOB64" s="46"/>
      <c r="NOC64" s="46"/>
      <c r="NOD64" s="46"/>
      <c r="NOE64" s="46"/>
      <c r="NOF64" s="46"/>
      <c r="NOG64" s="46"/>
      <c r="NOH64" s="46"/>
      <c r="NOI64" s="46"/>
      <c r="NOJ64" s="46"/>
      <c r="NOK64" s="46"/>
      <c r="NOL64" s="46"/>
      <c r="NOM64" s="46"/>
      <c r="NON64" s="46"/>
      <c r="NOO64" s="46"/>
      <c r="NOP64" s="46"/>
      <c r="NOQ64" s="46"/>
      <c r="NOR64" s="46"/>
      <c r="NOS64" s="46"/>
      <c r="NOT64" s="46"/>
      <c r="NOU64" s="46"/>
      <c r="NOV64" s="46"/>
      <c r="NOW64" s="46"/>
      <c r="NOX64" s="46"/>
      <c r="NOY64" s="46"/>
      <c r="NOZ64" s="46"/>
      <c r="NPA64" s="46"/>
      <c r="NPB64" s="46"/>
      <c r="NPC64" s="46"/>
      <c r="NPD64" s="46"/>
      <c r="NPE64" s="46"/>
      <c r="NPF64" s="46"/>
      <c r="NPG64" s="46"/>
      <c r="NPH64" s="46"/>
      <c r="NPI64" s="46"/>
      <c r="NPJ64" s="46"/>
      <c r="NPK64" s="46"/>
      <c r="NPL64" s="46"/>
      <c r="NPM64" s="46"/>
      <c r="NPN64" s="46"/>
      <c r="NPO64" s="46"/>
      <c r="NPP64" s="46"/>
      <c r="NPQ64" s="46"/>
      <c r="NPR64" s="46"/>
      <c r="NPS64" s="46"/>
      <c r="NPT64" s="46"/>
      <c r="NPU64" s="46"/>
      <c r="NPV64" s="46"/>
      <c r="NPW64" s="46"/>
      <c r="NPX64" s="46"/>
      <c r="NPY64" s="46"/>
      <c r="NPZ64" s="46"/>
      <c r="NQA64" s="46"/>
      <c r="NQB64" s="46"/>
      <c r="NQC64" s="46"/>
      <c r="NQD64" s="46"/>
      <c r="NQE64" s="46"/>
      <c r="NQF64" s="46"/>
      <c r="NQG64" s="46"/>
      <c r="NQH64" s="46"/>
      <c r="NQI64" s="46"/>
      <c r="NQJ64" s="46"/>
      <c r="NQK64" s="46"/>
      <c r="NQL64" s="46"/>
      <c r="NQM64" s="46"/>
      <c r="NQN64" s="46"/>
      <c r="NQO64" s="46"/>
      <c r="NQP64" s="46"/>
      <c r="NQQ64" s="46"/>
      <c r="NQR64" s="46"/>
      <c r="NQS64" s="46"/>
      <c r="NQT64" s="46"/>
      <c r="NQU64" s="46"/>
      <c r="NQV64" s="46"/>
      <c r="NQW64" s="46"/>
      <c r="NQX64" s="46"/>
      <c r="NQY64" s="46"/>
      <c r="NQZ64" s="46"/>
      <c r="NRA64" s="46"/>
      <c r="NRB64" s="46"/>
      <c r="NRC64" s="46"/>
      <c r="NRD64" s="46"/>
      <c r="NRE64" s="46"/>
      <c r="NRF64" s="46"/>
      <c r="NRG64" s="46"/>
      <c r="NRH64" s="46"/>
      <c r="NRI64" s="46"/>
      <c r="NRJ64" s="46"/>
      <c r="NRK64" s="46"/>
      <c r="NRL64" s="46"/>
      <c r="NRM64" s="46"/>
      <c r="NRN64" s="46"/>
      <c r="NRO64" s="46"/>
      <c r="NRP64" s="46"/>
      <c r="NRQ64" s="46"/>
      <c r="NRR64" s="46"/>
      <c r="NRS64" s="46"/>
      <c r="NRT64" s="46"/>
      <c r="NRU64" s="46"/>
      <c r="NRV64" s="46"/>
      <c r="NRW64" s="46"/>
      <c r="NRX64" s="46"/>
      <c r="NRY64" s="46"/>
      <c r="NRZ64" s="46"/>
      <c r="NSA64" s="46"/>
      <c r="NSB64" s="46"/>
      <c r="NSC64" s="46"/>
      <c r="NSD64" s="46"/>
      <c r="NSE64" s="46"/>
      <c r="NSF64" s="46"/>
      <c r="NSG64" s="46"/>
      <c r="NSH64" s="46"/>
      <c r="NSI64" s="46"/>
      <c r="NSJ64" s="46"/>
      <c r="NSK64" s="46"/>
      <c r="NSL64" s="46"/>
      <c r="NSM64" s="46"/>
      <c r="NSN64" s="46"/>
      <c r="NSO64" s="46"/>
      <c r="NSP64" s="46"/>
      <c r="NSQ64" s="46"/>
      <c r="NSR64" s="46"/>
      <c r="NSS64" s="46"/>
      <c r="NST64" s="46"/>
      <c r="NSU64" s="46"/>
      <c r="NSV64" s="46"/>
      <c r="NSW64" s="46"/>
      <c r="NSX64" s="46"/>
      <c r="NSY64" s="46"/>
      <c r="NSZ64" s="46"/>
      <c r="NTA64" s="46"/>
      <c r="NTB64" s="46"/>
      <c r="NTC64" s="46"/>
      <c r="NTD64" s="46"/>
      <c r="NTE64" s="46"/>
      <c r="NTF64" s="46"/>
      <c r="NTG64" s="46"/>
      <c r="NTH64" s="46"/>
      <c r="NTI64" s="46"/>
      <c r="NTJ64" s="46"/>
      <c r="NTK64" s="46"/>
      <c r="NTL64" s="46"/>
      <c r="NTM64" s="46"/>
      <c r="NTN64" s="46"/>
      <c r="NTO64" s="46"/>
      <c r="NTP64" s="46"/>
      <c r="NTQ64" s="46"/>
      <c r="NTR64" s="46"/>
      <c r="NTS64" s="46"/>
      <c r="NTT64" s="46"/>
      <c r="NTU64" s="46"/>
      <c r="NTV64" s="46"/>
      <c r="NTW64" s="46"/>
      <c r="NTX64" s="46"/>
      <c r="NTY64" s="46"/>
      <c r="NTZ64" s="46"/>
      <c r="NUA64" s="46"/>
      <c r="NUB64" s="46"/>
      <c r="NUC64" s="46"/>
      <c r="NUD64" s="46"/>
      <c r="NUE64" s="46"/>
      <c r="NUF64" s="46"/>
      <c r="NUG64" s="46"/>
      <c r="NUH64" s="46"/>
      <c r="NUI64" s="46"/>
      <c r="NUJ64" s="46"/>
      <c r="NUK64" s="46"/>
      <c r="NUL64" s="46"/>
      <c r="NUM64" s="46"/>
      <c r="NUN64" s="46"/>
      <c r="NUO64" s="46"/>
      <c r="NUP64" s="46"/>
      <c r="NUQ64" s="46"/>
      <c r="NUR64" s="46"/>
      <c r="NUS64" s="46"/>
      <c r="NUT64" s="46"/>
      <c r="NUU64" s="46"/>
      <c r="NUV64" s="46"/>
      <c r="NUW64" s="46"/>
      <c r="NUX64" s="46"/>
      <c r="NUY64" s="46"/>
      <c r="NUZ64" s="46"/>
      <c r="NVA64" s="46"/>
      <c r="NVB64" s="46"/>
      <c r="NVC64" s="46"/>
      <c r="NVD64" s="46"/>
      <c r="NVE64" s="46"/>
      <c r="NVF64" s="46"/>
      <c r="NVG64" s="46"/>
      <c r="NVH64" s="46"/>
      <c r="NVI64" s="46"/>
      <c r="NVJ64" s="46"/>
      <c r="NVK64" s="46"/>
      <c r="NVL64" s="46"/>
      <c r="NVM64" s="46"/>
      <c r="NVN64" s="46"/>
      <c r="NVO64" s="46"/>
      <c r="NVP64" s="46"/>
      <c r="NVQ64" s="46"/>
      <c r="NVR64" s="46"/>
      <c r="NVS64" s="46"/>
      <c r="NVT64" s="46"/>
      <c r="NVU64" s="46"/>
      <c r="NVV64" s="46"/>
      <c r="NVW64" s="46"/>
      <c r="NVX64" s="46"/>
      <c r="NVY64" s="46"/>
      <c r="NVZ64" s="46"/>
      <c r="NWA64" s="46"/>
      <c r="NWB64" s="46"/>
      <c r="NWC64" s="46"/>
      <c r="NWD64" s="46"/>
      <c r="NWE64" s="46"/>
      <c r="NWF64" s="46"/>
      <c r="NWG64" s="46"/>
      <c r="NWH64" s="46"/>
      <c r="NWI64" s="46"/>
      <c r="NWJ64" s="46"/>
      <c r="NWK64" s="46"/>
      <c r="NWL64" s="46"/>
      <c r="NWM64" s="46"/>
      <c r="NWN64" s="46"/>
      <c r="NWO64" s="46"/>
      <c r="NWP64" s="46"/>
      <c r="NWQ64" s="46"/>
      <c r="NWR64" s="46"/>
      <c r="NWS64" s="46"/>
      <c r="NWT64" s="46"/>
      <c r="NWU64" s="46"/>
      <c r="NWV64" s="46"/>
      <c r="NWW64" s="46"/>
      <c r="NWX64" s="46"/>
      <c r="NWY64" s="46"/>
      <c r="NWZ64" s="46"/>
      <c r="NXA64" s="46"/>
      <c r="NXB64" s="46"/>
      <c r="NXC64" s="46"/>
      <c r="NXD64" s="46"/>
      <c r="NXE64" s="46"/>
      <c r="NXF64" s="46"/>
      <c r="NXG64" s="46"/>
      <c r="NXH64" s="46"/>
      <c r="NXI64" s="46"/>
      <c r="NXJ64" s="46"/>
      <c r="NXK64" s="46"/>
      <c r="NXL64" s="46"/>
      <c r="NXM64" s="46"/>
      <c r="NXN64" s="46"/>
      <c r="NXO64" s="46"/>
      <c r="NXP64" s="46"/>
      <c r="NXQ64" s="46"/>
      <c r="NXR64" s="46"/>
      <c r="NXS64" s="46"/>
      <c r="NXT64" s="46"/>
      <c r="NXU64" s="46"/>
      <c r="NXV64" s="46"/>
      <c r="NXW64" s="46"/>
      <c r="NXX64" s="46"/>
      <c r="NXY64" s="46"/>
      <c r="NXZ64" s="46"/>
      <c r="NYA64" s="46"/>
      <c r="NYB64" s="46"/>
      <c r="NYC64" s="46"/>
      <c r="NYD64" s="46"/>
      <c r="NYE64" s="46"/>
      <c r="NYF64" s="46"/>
      <c r="NYG64" s="46"/>
      <c r="NYH64" s="46"/>
      <c r="NYI64" s="46"/>
      <c r="NYJ64" s="46"/>
      <c r="NYK64" s="46"/>
      <c r="NYL64" s="46"/>
      <c r="NYM64" s="46"/>
      <c r="NYN64" s="46"/>
      <c r="NYO64" s="46"/>
      <c r="NYP64" s="46"/>
      <c r="NYQ64" s="46"/>
      <c r="NYR64" s="46"/>
      <c r="NYS64" s="46"/>
      <c r="NYT64" s="46"/>
      <c r="NYU64" s="46"/>
      <c r="NYV64" s="46"/>
      <c r="NYW64" s="46"/>
      <c r="NYX64" s="46"/>
      <c r="NYY64" s="46"/>
      <c r="NYZ64" s="46"/>
      <c r="NZA64" s="46"/>
      <c r="NZB64" s="46"/>
      <c r="NZC64" s="46"/>
      <c r="NZD64" s="46"/>
      <c r="NZE64" s="46"/>
      <c r="NZF64" s="46"/>
      <c r="NZG64" s="46"/>
      <c r="NZH64" s="46"/>
      <c r="NZI64" s="46"/>
      <c r="NZJ64" s="46"/>
      <c r="NZK64" s="46"/>
      <c r="NZL64" s="46"/>
      <c r="NZM64" s="46"/>
      <c r="NZN64" s="46"/>
      <c r="NZO64" s="46"/>
      <c r="NZP64" s="46"/>
      <c r="NZQ64" s="46"/>
      <c r="NZR64" s="46"/>
      <c r="NZS64" s="46"/>
      <c r="NZT64" s="46"/>
      <c r="NZU64" s="46"/>
      <c r="NZV64" s="46"/>
      <c r="NZW64" s="46"/>
      <c r="NZX64" s="46"/>
      <c r="NZY64" s="46"/>
      <c r="NZZ64" s="46"/>
      <c r="OAA64" s="46"/>
      <c r="OAB64" s="46"/>
      <c r="OAC64" s="46"/>
      <c r="OAD64" s="46"/>
      <c r="OAE64" s="46"/>
      <c r="OAF64" s="46"/>
      <c r="OAG64" s="46"/>
      <c r="OAH64" s="46"/>
      <c r="OAI64" s="46"/>
      <c r="OAJ64" s="46"/>
      <c r="OAK64" s="46"/>
      <c r="OAL64" s="46"/>
      <c r="OAM64" s="46"/>
      <c r="OAN64" s="46"/>
      <c r="OAO64" s="46"/>
      <c r="OAP64" s="46"/>
      <c r="OAQ64" s="46"/>
      <c r="OAR64" s="46"/>
      <c r="OAS64" s="46"/>
      <c r="OAT64" s="46"/>
      <c r="OAU64" s="46"/>
      <c r="OAV64" s="46"/>
      <c r="OAW64" s="46"/>
      <c r="OAX64" s="46"/>
      <c r="OAY64" s="46"/>
      <c r="OAZ64" s="46"/>
      <c r="OBA64" s="46"/>
      <c r="OBB64" s="46"/>
      <c r="OBC64" s="46"/>
      <c r="OBD64" s="46"/>
      <c r="OBE64" s="46"/>
      <c r="OBF64" s="46"/>
      <c r="OBG64" s="46"/>
      <c r="OBH64" s="46"/>
      <c r="OBI64" s="46"/>
      <c r="OBJ64" s="46"/>
      <c r="OBK64" s="46"/>
      <c r="OBL64" s="46"/>
      <c r="OBM64" s="46"/>
      <c r="OBN64" s="46"/>
      <c r="OBO64" s="46"/>
      <c r="OBP64" s="46"/>
      <c r="OBQ64" s="46"/>
      <c r="OBR64" s="46"/>
      <c r="OBS64" s="46"/>
      <c r="OBT64" s="46"/>
      <c r="OBU64" s="46"/>
      <c r="OBV64" s="46"/>
      <c r="OBW64" s="46"/>
      <c r="OBX64" s="46"/>
      <c r="OBY64" s="46"/>
      <c r="OBZ64" s="46"/>
      <c r="OCA64" s="46"/>
      <c r="OCB64" s="46"/>
      <c r="OCC64" s="46"/>
      <c r="OCD64" s="46"/>
      <c r="OCE64" s="46"/>
      <c r="OCF64" s="46"/>
      <c r="OCG64" s="46"/>
      <c r="OCH64" s="46"/>
      <c r="OCI64" s="46"/>
      <c r="OCJ64" s="46"/>
      <c r="OCK64" s="46"/>
      <c r="OCL64" s="46"/>
      <c r="OCM64" s="46"/>
      <c r="OCN64" s="46"/>
      <c r="OCO64" s="46"/>
      <c r="OCP64" s="46"/>
      <c r="OCQ64" s="46"/>
      <c r="OCR64" s="46"/>
      <c r="OCS64" s="46"/>
      <c r="OCT64" s="46"/>
      <c r="OCU64" s="46"/>
      <c r="OCV64" s="46"/>
      <c r="OCW64" s="46"/>
      <c r="OCX64" s="46"/>
      <c r="OCY64" s="46"/>
      <c r="OCZ64" s="46"/>
      <c r="ODA64" s="46"/>
      <c r="ODB64" s="46"/>
      <c r="ODC64" s="46"/>
      <c r="ODD64" s="46"/>
      <c r="ODE64" s="46"/>
      <c r="ODF64" s="46"/>
      <c r="ODG64" s="46"/>
      <c r="ODH64" s="46"/>
      <c r="ODI64" s="46"/>
      <c r="ODJ64" s="46"/>
      <c r="ODK64" s="46"/>
      <c r="ODL64" s="46"/>
      <c r="ODM64" s="46"/>
      <c r="ODN64" s="46"/>
      <c r="ODO64" s="46"/>
      <c r="ODP64" s="46"/>
      <c r="ODQ64" s="46"/>
      <c r="ODR64" s="46"/>
      <c r="ODS64" s="46"/>
      <c r="ODT64" s="46"/>
      <c r="ODU64" s="46"/>
      <c r="ODV64" s="46"/>
      <c r="ODW64" s="46"/>
      <c r="ODX64" s="46"/>
      <c r="ODY64" s="46"/>
      <c r="ODZ64" s="46"/>
      <c r="OEA64" s="46"/>
      <c r="OEB64" s="46"/>
      <c r="OEC64" s="46"/>
      <c r="OED64" s="46"/>
      <c r="OEE64" s="46"/>
      <c r="OEF64" s="46"/>
      <c r="OEG64" s="46"/>
      <c r="OEH64" s="46"/>
      <c r="OEI64" s="46"/>
      <c r="OEJ64" s="46"/>
      <c r="OEK64" s="46"/>
      <c r="OEL64" s="46"/>
      <c r="OEM64" s="46"/>
      <c r="OEN64" s="46"/>
      <c r="OEO64" s="46"/>
      <c r="OEP64" s="46"/>
      <c r="OEQ64" s="46"/>
      <c r="OER64" s="46"/>
      <c r="OES64" s="46"/>
      <c r="OET64" s="46"/>
      <c r="OEU64" s="46"/>
      <c r="OEV64" s="46"/>
      <c r="OEW64" s="46"/>
      <c r="OEX64" s="46"/>
      <c r="OEY64" s="46"/>
      <c r="OEZ64" s="46"/>
      <c r="OFA64" s="46"/>
      <c r="OFB64" s="46"/>
      <c r="OFC64" s="46"/>
      <c r="OFD64" s="46"/>
      <c r="OFE64" s="46"/>
      <c r="OFF64" s="46"/>
      <c r="OFG64" s="46"/>
      <c r="OFH64" s="46"/>
      <c r="OFI64" s="46"/>
      <c r="OFJ64" s="46"/>
      <c r="OFK64" s="46"/>
      <c r="OFL64" s="46"/>
      <c r="OFM64" s="46"/>
      <c r="OFN64" s="46"/>
      <c r="OFO64" s="46"/>
      <c r="OFP64" s="46"/>
      <c r="OFQ64" s="46"/>
      <c r="OFR64" s="46"/>
      <c r="OFS64" s="46"/>
      <c r="OFT64" s="46"/>
      <c r="OFU64" s="46"/>
      <c r="OFV64" s="46"/>
      <c r="OFW64" s="46"/>
      <c r="OFX64" s="46"/>
      <c r="OFY64" s="46"/>
      <c r="OFZ64" s="46"/>
      <c r="OGA64" s="46"/>
      <c r="OGB64" s="46"/>
      <c r="OGC64" s="46"/>
      <c r="OGD64" s="46"/>
      <c r="OGE64" s="46"/>
      <c r="OGF64" s="46"/>
      <c r="OGG64" s="46"/>
      <c r="OGH64" s="46"/>
      <c r="OGI64" s="46"/>
      <c r="OGJ64" s="46"/>
      <c r="OGK64" s="46"/>
      <c r="OGL64" s="46"/>
      <c r="OGM64" s="46"/>
      <c r="OGN64" s="46"/>
      <c r="OGO64" s="46"/>
      <c r="OGP64" s="46"/>
      <c r="OGQ64" s="46"/>
      <c r="OGR64" s="46"/>
      <c r="OGS64" s="46"/>
      <c r="OGT64" s="46"/>
      <c r="OGU64" s="46"/>
      <c r="OGV64" s="46"/>
      <c r="OGW64" s="46"/>
      <c r="OGX64" s="46"/>
      <c r="OGY64" s="46"/>
      <c r="OGZ64" s="46"/>
      <c r="OHA64" s="46"/>
      <c r="OHB64" s="46"/>
      <c r="OHC64" s="46"/>
      <c r="OHD64" s="46"/>
      <c r="OHE64" s="46"/>
      <c r="OHF64" s="46"/>
      <c r="OHG64" s="46"/>
      <c r="OHH64" s="46"/>
      <c r="OHI64" s="46"/>
      <c r="OHJ64" s="46"/>
      <c r="OHK64" s="46"/>
      <c r="OHL64" s="46"/>
      <c r="OHM64" s="46"/>
      <c r="OHN64" s="46"/>
      <c r="OHO64" s="46"/>
      <c r="OHP64" s="46"/>
      <c r="OHQ64" s="46"/>
      <c r="OHR64" s="46"/>
      <c r="OHS64" s="46"/>
      <c r="OHT64" s="46"/>
      <c r="OHU64" s="46"/>
      <c r="OHV64" s="46"/>
      <c r="OHW64" s="46"/>
      <c r="OHX64" s="46"/>
      <c r="OHY64" s="46"/>
      <c r="OHZ64" s="46"/>
      <c r="OIA64" s="46"/>
      <c r="OIB64" s="46"/>
      <c r="OIC64" s="46"/>
      <c r="OID64" s="46"/>
      <c r="OIE64" s="46"/>
      <c r="OIF64" s="46"/>
      <c r="OIG64" s="46"/>
      <c r="OIH64" s="46"/>
      <c r="OII64" s="46"/>
      <c r="OIJ64" s="46"/>
      <c r="OIK64" s="46"/>
      <c r="OIL64" s="46"/>
      <c r="OIM64" s="46"/>
      <c r="OIN64" s="46"/>
      <c r="OIO64" s="46"/>
      <c r="OIP64" s="46"/>
      <c r="OIQ64" s="46"/>
      <c r="OIR64" s="46"/>
      <c r="OIS64" s="46"/>
      <c r="OIT64" s="46"/>
      <c r="OIU64" s="46"/>
      <c r="OIV64" s="46"/>
      <c r="OIW64" s="46"/>
      <c r="OIX64" s="46"/>
      <c r="OIY64" s="46"/>
      <c r="OIZ64" s="46"/>
      <c r="OJA64" s="46"/>
      <c r="OJB64" s="46"/>
      <c r="OJC64" s="46"/>
      <c r="OJD64" s="46"/>
      <c r="OJE64" s="46"/>
      <c r="OJF64" s="46"/>
      <c r="OJG64" s="46"/>
      <c r="OJH64" s="46"/>
      <c r="OJI64" s="46"/>
      <c r="OJJ64" s="46"/>
      <c r="OJK64" s="46"/>
      <c r="OJL64" s="46"/>
      <c r="OJM64" s="46"/>
      <c r="OJN64" s="46"/>
      <c r="OJO64" s="46"/>
      <c r="OJP64" s="46"/>
      <c r="OJQ64" s="46"/>
      <c r="OJR64" s="46"/>
      <c r="OJS64" s="46"/>
      <c r="OJT64" s="46"/>
      <c r="OJU64" s="46"/>
      <c r="OJV64" s="46"/>
      <c r="OJW64" s="46"/>
      <c r="OJX64" s="46"/>
      <c r="OJY64" s="46"/>
      <c r="OJZ64" s="46"/>
      <c r="OKA64" s="46"/>
      <c r="OKB64" s="46"/>
      <c r="OKC64" s="46"/>
      <c r="OKD64" s="46"/>
      <c r="OKE64" s="46"/>
      <c r="OKF64" s="46"/>
      <c r="OKG64" s="46"/>
      <c r="OKH64" s="46"/>
      <c r="OKI64" s="46"/>
      <c r="OKJ64" s="46"/>
      <c r="OKK64" s="46"/>
      <c r="OKL64" s="46"/>
      <c r="OKM64" s="46"/>
      <c r="OKN64" s="46"/>
      <c r="OKO64" s="46"/>
      <c r="OKP64" s="46"/>
      <c r="OKQ64" s="46"/>
      <c r="OKR64" s="46"/>
      <c r="OKS64" s="46"/>
      <c r="OKT64" s="46"/>
      <c r="OKU64" s="46"/>
      <c r="OKV64" s="46"/>
      <c r="OKW64" s="46"/>
      <c r="OKX64" s="46"/>
      <c r="OKY64" s="46"/>
      <c r="OKZ64" s="46"/>
      <c r="OLA64" s="46"/>
      <c r="OLB64" s="46"/>
      <c r="OLC64" s="46"/>
      <c r="OLD64" s="46"/>
      <c r="OLE64" s="46"/>
      <c r="OLF64" s="46"/>
      <c r="OLG64" s="46"/>
      <c r="OLH64" s="46"/>
      <c r="OLI64" s="46"/>
      <c r="OLJ64" s="46"/>
      <c r="OLK64" s="46"/>
      <c r="OLL64" s="46"/>
      <c r="OLM64" s="46"/>
      <c r="OLN64" s="46"/>
      <c r="OLO64" s="46"/>
      <c r="OLP64" s="46"/>
      <c r="OLQ64" s="46"/>
      <c r="OLR64" s="46"/>
      <c r="OLS64" s="46"/>
      <c r="OLT64" s="46"/>
      <c r="OLU64" s="46"/>
      <c r="OLV64" s="46"/>
      <c r="OLW64" s="46"/>
      <c r="OLX64" s="46"/>
      <c r="OLY64" s="46"/>
      <c r="OLZ64" s="46"/>
      <c r="OMA64" s="46"/>
      <c r="OMB64" s="46"/>
      <c r="OMC64" s="46"/>
      <c r="OMD64" s="46"/>
      <c r="OME64" s="46"/>
      <c r="OMF64" s="46"/>
      <c r="OMG64" s="46"/>
      <c r="OMH64" s="46"/>
      <c r="OMI64" s="46"/>
      <c r="OMJ64" s="46"/>
      <c r="OMK64" s="46"/>
      <c r="OML64" s="46"/>
      <c r="OMM64" s="46"/>
      <c r="OMN64" s="46"/>
      <c r="OMO64" s="46"/>
      <c r="OMP64" s="46"/>
      <c r="OMQ64" s="46"/>
      <c r="OMR64" s="46"/>
      <c r="OMS64" s="46"/>
      <c r="OMT64" s="46"/>
      <c r="OMU64" s="46"/>
      <c r="OMV64" s="46"/>
      <c r="OMW64" s="46"/>
      <c r="OMX64" s="46"/>
      <c r="OMY64" s="46"/>
      <c r="OMZ64" s="46"/>
      <c r="ONA64" s="46"/>
      <c r="ONB64" s="46"/>
      <c r="ONC64" s="46"/>
      <c r="OND64" s="46"/>
      <c r="ONE64" s="46"/>
      <c r="ONF64" s="46"/>
      <c r="ONG64" s="46"/>
      <c r="ONH64" s="46"/>
      <c r="ONI64" s="46"/>
      <c r="ONJ64" s="46"/>
      <c r="ONK64" s="46"/>
      <c r="ONL64" s="46"/>
      <c r="ONM64" s="46"/>
      <c r="ONN64" s="46"/>
      <c r="ONO64" s="46"/>
      <c r="ONP64" s="46"/>
      <c r="ONQ64" s="46"/>
      <c r="ONR64" s="46"/>
      <c r="ONS64" s="46"/>
      <c r="ONT64" s="46"/>
      <c r="ONU64" s="46"/>
      <c r="ONV64" s="46"/>
      <c r="ONW64" s="46"/>
      <c r="ONX64" s="46"/>
      <c r="ONY64" s="46"/>
      <c r="ONZ64" s="46"/>
      <c r="OOA64" s="46"/>
      <c r="OOB64" s="46"/>
      <c r="OOC64" s="46"/>
      <c r="OOD64" s="46"/>
      <c r="OOE64" s="46"/>
      <c r="OOF64" s="46"/>
      <c r="OOG64" s="46"/>
      <c r="OOH64" s="46"/>
      <c r="OOI64" s="46"/>
      <c r="OOJ64" s="46"/>
      <c r="OOK64" s="46"/>
      <c r="OOL64" s="46"/>
      <c r="OOM64" s="46"/>
      <c r="OON64" s="46"/>
      <c r="OOO64" s="46"/>
      <c r="OOP64" s="46"/>
      <c r="OOQ64" s="46"/>
      <c r="OOR64" s="46"/>
      <c r="OOS64" s="46"/>
      <c r="OOT64" s="46"/>
      <c r="OOU64" s="46"/>
      <c r="OOV64" s="46"/>
      <c r="OOW64" s="46"/>
      <c r="OOX64" s="46"/>
      <c r="OOY64" s="46"/>
      <c r="OOZ64" s="46"/>
      <c r="OPA64" s="46"/>
      <c r="OPB64" s="46"/>
      <c r="OPC64" s="46"/>
      <c r="OPD64" s="46"/>
      <c r="OPE64" s="46"/>
      <c r="OPF64" s="46"/>
      <c r="OPG64" s="46"/>
      <c r="OPH64" s="46"/>
      <c r="OPI64" s="46"/>
      <c r="OPJ64" s="46"/>
      <c r="OPK64" s="46"/>
      <c r="OPL64" s="46"/>
      <c r="OPM64" s="46"/>
      <c r="OPN64" s="46"/>
      <c r="OPO64" s="46"/>
      <c r="OPP64" s="46"/>
      <c r="OPQ64" s="46"/>
      <c r="OPR64" s="46"/>
      <c r="OPS64" s="46"/>
      <c r="OPT64" s="46"/>
      <c r="OPU64" s="46"/>
      <c r="OPV64" s="46"/>
      <c r="OPW64" s="46"/>
      <c r="OPX64" s="46"/>
      <c r="OPY64" s="46"/>
      <c r="OPZ64" s="46"/>
      <c r="OQA64" s="46"/>
      <c r="OQB64" s="46"/>
      <c r="OQC64" s="46"/>
      <c r="OQD64" s="46"/>
      <c r="OQE64" s="46"/>
      <c r="OQF64" s="46"/>
      <c r="OQG64" s="46"/>
      <c r="OQH64" s="46"/>
      <c r="OQI64" s="46"/>
      <c r="OQJ64" s="46"/>
      <c r="OQK64" s="46"/>
      <c r="OQL64" s="46"/>
      <c r="OQM64" s="46"/>
      <c r="OQN64" s="46"/>
      <c r="OQO64" s="46"/>
      <c r="OQP64" s="46"/>
      <c r="OQQ64" s="46"/>
      <c r="OQR64" s="46"/>
      <c r="OQS64" s="46"/>
      <c r="OQT64" s="46"/>
      <c r="OQU64" s="46"/>
      <c r="OQV64" s="46"/>
      <c r="OQW64" s="46"/>
      <c r="OQX64" s="46"/>
      <c r="OQY64" s="46"/>
      <c r="OQZ64" s="46"/>
      <c r="ORA64" s="46"/>
      <c r="ORB64" s="46"/>
      <c r="ORC64" s="46"/>
      <c r="ORD64" s="46"/>
      <c r="ORE64" s="46"/>
      <c r="ORF64" s="46"/>
      <c r="ORG64" s="46"/>
      <c r="ORH64" s="46"/>
      <c r="ORI64" s="46"/>
      <c r="ORJ64" s="46"/>
      <c r="ORK64" s="46"/>
      <c r="ORL64" s="46"/>
      <c r="ORM64" s="46"/>
      <c r="ORN64" s="46"/>
      <c r="ORO64" s="46"/>
      <c r="ORP64" s="46"/>
      <c r="ORQ64" s="46"/>
      <c r="ORR64" s="46"/>
      <c r="ORS64" s="46"/>
      <c r="ORT64" s="46"/>
      <c r="ORU64" s="46"/>
      <c r="ORV64" s="46"/>
      <c r="ORW64" s="46"/>
      <c r="ORX64" s="46"/>
      <c r="ORY64" s="46"/>
      <c r="ORZ64" s="46"/>
      <c r="OSA64" s="46"/>
      <c r="OSB64" s="46"/>
      <c r="OSC64" s="46"/>
      <c r="OSD64" s="46"/>
      <c r="OSE64" s="46"/>
      <c r="OSF64" s="46"/>
      <c r="OSG64" s="46"/>
      <c r="OSH64" s="46"/>
      <c r="OSI64" s="46"/>
      <c r="OSJ64" s="46"/>
      <c r="OSK64" s="46"/>
      <c r="OSL64" s="46"/>
      <c r="OSM64" s="46"/>
      <c r="OSN64" s="46"/>
      <c r="OSO64" s="46"/>
      <c r="OSP64" s="46"/>
      <c r="OSQ64" s="46"/>
      <c r="OSR64" s="46"/>
      <c r="OSS64" s="46"/>
      <c r="OST64" s="46"/>
      <c r="OSU64" s="46"/>
      <c r="OSV64" s="46"/>
      <c r="OSW64" s="46"/>
      <c r="OSX64" s="46"/>
      <c r="OSY64" s="46"/>
      <c r="OSZ64" s="46"/>
      <c r="OTA64" s="46"/>
      <c r="OTB64" s="46"/>
      <c r="OTC64" s="46"/>
      <c r="OTD64" s="46"/>
      <c r="OTE64" s="46"/>
      <c r="OTF64" s="46"/>
      <c r="OTG64" s="46"/>
      <c r="OTH64" s="46"/>
      <c r="OTI64" s="46"/>
      <c r="OTJ64" s="46"/>
      <c r="OTK64" s="46"/>
      <c r="OTL64" s="46"/>
      <c r="OTM64" s="46"/>
      <c r="OTN64" s="46"/>
      <c r="OTO64" s="46"/>
      <c r="OTP64" s="46"/>
      <c r="OTQ64" s="46"/>
      <c r="OTR64" s="46"/>
      <c r="OTS64" s="46"/>
      <c r="OTT64" s="46"/>
      <c r="OTU64" s="46"/>
      <c r="OTV64" s="46"/>
      <c r="OTW64" s="46"/>
      <c r="OTX64" s="46"/>
      <c r="OTY64" s="46"/>
      <c r="OTZ64" s="46"/>
      <c r="OUA64" s="46"/>
      <c r="OUB64" s="46"/>
      <c r="OUC64" s="46"/>
      <c r="OUD64" s="46"/>
      <c r="OUE64" s="46"/>
      <c r="OUF64" s="46"/>
      <c r="OUG64" s="46"/>
      <c r="OUH64" s="46"/>
      <c r="OUI64" s="46"/>
      <c r="OUJ64" s="46"/>
      <c r="OUK64" s="46"/>
      <c r="OUL64" s="46"/>
      <c r="OUM64" s="46"/>
      <c r="OUN64" s="46"/>
      <c r="OUO64" s="46"/>
      <c r="OUP64" s="46"/>
      <c r="OUQ64" s="46"/>
      <c r="OUR64" s="46"/>
      <c r="OUS64" s="46"/>
      <c r="OUT64" s="46"/>
      <c r="OUU64" s="46"/>
      <c r="OUV64" s="46"/>
      <c r="OUW64" s="46"/>
      <c r="OUX64" s="46"/>
      <c r="OUY64" s="46"/>
      <c r="OUZ64" s="46"/>
      <c r="OVA64" s="46"/>
      <c r="OVB64" s="46"/>
      <c r="OVC64" s="46"/>
      <c r="OVD64" s="46"/>
      <c r="OVE64" s="46"/>
      <c r="OVF64" s="46"/>
      <c r="OVG64" s="46"/>
      <c r="OVH64" s="46"/>
      <c r="OVI64" s="46"/>
      <c r="OVJ64" s="46"/>
      <c r="OVK64" s="46"/>
      <c r="OVL64" s="46"/>
      <c r="OVM64" s="46"/>
      <c r="OVN64" s="46"/>
      <c r="OVO64" s="46"/>
      <c r="OVP64" s="46"/>
      <c r="OVQ64" s="46"/>
      <c r="OVR64" s="46"/>
      <c r="OVS64" s="46"/>
      <c r="OVT64" s="46"/>
      <c r="OVU64" s="46"/>
      <c r="OVV64" s="46"/>
      <c r="OVW64" s="46"/>
      <c r="OVX64" s="46"/>
      <c r="OVY64" s="46"/>
      <c r="OVZ64" s="46"/>
      <c r="OWA64" s="46"/>
      <c r="OWB64" s="46"/>
      <c r="OWC64" s="46"/>
      <c r="OWD64" s="46"/>
      <c r="OWE64" s="46"/>
      <c r="OWF64" s="46"/>
      <c r="OWG64" s="46"/>
      <c r="OWH64" s="46"/>
      <c r="OWI64" s="46"/>
      <c r="OWJ64" s="46"/>
      <c r="OWK64" s="46"/>
      <c r="OWL64" s="46"/>
      <c r="OWM64" s="46"/>
      <c r="OWN64" s="46"/>
      <c r="OWO64" s="46"/>
      <c r="OWP64" s="46"/>
      <c r="OWQ64" s="46"/>
      <c r="OWR64" s="46"/>
      <c r="OWS64" s="46"/>
      <c r="OWT64" s="46"/>
      <c r="OWU64" s="46"/>
      <c r="OWV64" s="46"/>
      <c r="OWW64" s="46"/>
      <c r="OWX64" s="46"/>
      <c r="OWY64" s="46"/>
      <c r="OWZ64" s="46"/>
      <c r="OXA64" s="46"/>
      <c r="OXB64" s="46"/>
      <c r="OXC64" s="46"/>
      <c r="OXD64" s="46"/>
      <c r="OXE64" s="46"/>
      <c r="OXF64" s="46"/>
      <c r="OXG64" s="46"/>
      <c r="OXH64" s="46"/>
      <c r="OXI64" s="46"/>
      <c r="OXJ64" s="46"/>
      <c r="OXK64" s="46"/>
      <c r="OXL64" s="46"/>
      <c r="OXM64" s="46"/>
      <c r="OXN64" s="46"/>
      <c r="OXO64" s="46"/>
      <c r="OXP64" s="46"/>
      <c r="OXQ64" s="46"/>
      <c r="OXR64" s="46"/>
      <c r="OXS64" s="46"/>
      <c r="OXT64" s="46"/>
      <c r="OXU64" s="46"/>
      <c r="OXV64" s="46"/>
      <c r="OXW64" s="46"/>
      <c r="OXX64" s="46"/>
      <c r="OXY64" s="46"/>
      <c r="OXZ64" s="46"/>
      <c r="OYA64" s="46"/>
      <c r="OYB64" s="46"/>
      <c r="OYC64" s="46"/>
      <c r="OYD64" s="46"/>
      <c r="OYE64" s="46"/>
      <c r="OYF64" s="46"/>
      <c r="OYG64" s="46"/>
      <c r="OYH64" s="46"/>
      <c r="OYI64" s="46"/>
      <c r="OYJ64" s="46"/>
      <c r="OYK64" s="46"/>
      <c r="OYL64" s="46"/>
      <c r="OYM64" s="46"/>
      <c r="OYN64" s="46"/>
      <c r="OYO64" s="46"/>
      <c r="OYP64" s="46"/>
      <c r="OYQ64" s="46"/>
      <c r="OYR64" s="46"/>
      <c r="OYS64" s="46"/>
      <c r="OYT64" s="46"/>
      <c r="OYU64" s="46"/>
      <c r="OYV64" s="46"/>
      <c r="OYW64" s="46"/>
      <c r="OYX64" s="46"/>
      <c r="OYY64" s="46"/>
      <c r="OYZ64" s="46"/>
      <c r="OZA64" s="46"/>
      <c r="OZB64" s="46"/>
      <c r="OZC64" s="46"/>
      <c r="OZD64" s="46"/>
      <c r="OZE64" s="46"/>
      <c r="OZF64" s="46"/>
      <c r="OZG64" s="46"/>
      <c r="OZH64" s="46"/>
      <c r="OZI64" s="46"/>
      <c r="OZJ64" s="46"/>
      <c r="OZK64" s="46"/>
      <c r="OZL64" s="46"/>
      <c r="OZM64" s="46"/>
      <c r="OZN64" s="46"/>
      <c r="OZO64" s="46"/>
      <c r="OZP64" s="46"/>
      <c r="OZQ64" s="46"/>
      <c r="OZR64" s="46"/>
      <c r="OZS64" s="46"/>
      <c r="OZT64" s="46"/>
      <c r="OZU64" s="46"/>
      <c r="OZV64" s="46"/>
      <c r="OZW64" s="46"/>
      <c r="OZX64" s="46"/>
      <c r="OZY64" s="46"/>
      <c r="OZZ64" s="46"/>
      <c r="PAA64" s="46"/>
      <c r="PAB64" s="46"/>
      <c r="PAC64" s="46"/>
      <c r="PAD64" s="46"/>
      <c r="PAE64" s="46"/>
      <c r="PAF64" s="46"/>
      <c r="PAG64" s="46"/>
      <c r="PAH64" s="46"/>
      <c r="PAI64" s="46"/>
      <c r="PAJ64" s="46"/>
      <c r="PAK64" s="46"/>
      <c r="PAL64" s="46"/>
      <c r="PAM64" s="46"/>
      <c r="PAN64" s="46"/>
      <c r="PAO64" s="46"/>
      <c r="PAP64" s="46"/>
      <c r="PAQ64" s="46"/>
      <c r="PAR64" s="46"/>
      <c r="PAS64" s="46"/>
      <c r="PAT64" s="46"/>
      <c r="PAU64" s="46"/>
      <c r="PAV64" s="46"/>
      <c r="PAW64" s="46"/>
      <c r="PAX64" s="46"/>
      <c r="PAY64" s="46"/>
      <c r="PAZ64" s="46"/>
      <c r="PBA64" s="46"/>
      <c r="PBB64" s="46"/>
      <c r="PBC64" s="46"/>
      <c r="PBD64" s="46"/>
      <c r="PBE64" s="46"/>
      <c r="PBF64" s="46"/>
      <c r="PBG64" s="46"/>
      <c r="PBH64" s="46"/>
      <c r="PBI64" s="46"/>
      <c r="PBJ64" s="46"/>
      <c r="PBK64" s="46"/>
      <c r="PBL64" s="46"/>
      <c r="PBM64" s="46"/>
      <c r="PBN64" s="46"/>
      <c r="PBO64" s="46"/>
      <c r="PBP64" s="46"/>
      <c r="PBQ64" s="46"/>
      <c r="PBR64" s="46"/>
      <c r="PBS64" s="46"/>
      <c r="PBT64" s="46"/>
      <c r="PBU64" s="46"/>
      <c r="PBV64" s="46"/>
      <c r="PBW64" s="46"/>
      <c r="PBX64" s="46"/>
      <c r="PBY64" s="46"/>
      <c r="PBZ64" s="46"/>
      <c r="PCA64" s="46"/>
      <c r="PCB64" s="46"/>
      <c r="PCC64" s="46"/>
      <c r="PCD64" s="46"/>
      <c r="PCE64" s="46"/>
      <c r="PCF64" s="46"/>
      <c r="PCG64" s="46"/>
      <c r="PCH64" s="46"/>
      <c r="PCI64" s="46"/>
      <c r="PCJ64" s="46"/>
      <c r="PCK64" s="46"/>
      <c r="PCL64" s="46"/>
      <c r="PCM64" s="46"/>
      <c r="PCN64" s="46"/>
      <c r="PCO64" s="46"/>
      <c r="PCP64" s="46"/>
      <c r="PCQ64" s="46"/>
      <c r="PCR64" s="46"/>
      <c r="PCS64" s="46"/>
      <c r="PCT64" s="46"/>
      <c r="PCU64" s="46"/>
      <c r="PCV64" s="46"/>
      <c r="PCW64" s="46"/>
      <c r="PCX64" s="46"/>
      <c r="PCY64" s="46"/>
      <c r="PCZ64" s="46"/>
      <c r="PDA64" s="46"/>
      <c r="PDB64" s="46"/>
      <c r="PDC64" s="46"/>
      <c r="PDD64" s="46"/>
      <c r="PDE64" s="46"/>
      <c r="PDF64" s="46"/>
      <c r="PDG64" s="46"/>
      <c r="PDH64" s="46"/>
      <c r="PDI64" s="46"/>
      <c r="PDJ64" s="46"/>
      <c r="PDK64" s="46"/>
      <c r="PDL64" s="46"/>
      <c r="PDM64" s="46"/>
      <c r="PDN64" s="46"/>
      <c r="PDO64" s="46"/>
      <c r="PDP64" s="46"/>
      <c r="PDQ64" s="46"/>
      <c r="PDR64" s="46"/>
      <c r="PDS64" s="46"/>
      <c r="PDT64" s="46"/>
      <c r="PDU64" s="46"/>
      <c r="PDV64" s="46"/>
      <c r="PDW64" s="46"/>
      <c r="PDX64" s="46"/>
      <c r="PDY64" s="46"/>
      <c r="PDZ64" s="46"/>
      <c r="PEA64" s="46"/>
      <c r="PEB64" s="46"/>
      <c r="PEC64" s="46"/>
      <c r="PED64" s="46"/>
      <c r="PEE64" s="46"/>
      <c r="PEF64" s="46"/>
      <c r="PEG64" s="46"/>
      <c r="PEH64" s="46"/>
      <c r="PEI64" s="46"/>
      <c r="PEJ64" s="46"/>
      <c r="PEK64" s="46"/>
      <c r="PEL64" s="46"/>
      <c r="PEM64" s="46"/>
      <c r="PEN64" s="46"/>
      <c r="PEO64" s="46"/>
      <c r="PEP64" s="46"/>
      <c r="PEQ64" s="46"/>
      <c r="PER64" s="46"/>
      <c r="PES64" s="46"/>
      <c r="PET64" s="46"/>
      <c r="PEU64" s="46"/>
      <c r="PEV64" s="46"/>
      <c r="PEW64" s="46"/>
      <c r="PEX64" s="46"/>
      <c r="PEY64" s="46"/>
      <c r="PEZ64" s="46"/>
      <c r="PFA64" s="46"/>
      <c r="PFB64" s="46"/>
      <c r="PFC64" s="46"/>
      <c r="PFD64" s="46"/>
      <c r="PFE64" s="46"/>
      <c r="PFF64" s="46"/>
      <c r="PFG64" s="46"/>
      <c r="PFH64" s="46"/>
      <c r="PFI64" s="46"/>
      <c r="PFJ64" s="46"/>
      <c r="PFK64" s="46"/>
      <c r="PFL64" s="46"/>
      <c r="PFM64" s="46"/>
      <c r="PFN64" s="46"/>
      <c r="PFO64" s="46"/>
      <c r="PFP64" s="46"/>
      <c r="PFQ64" s="46"/>
      <c r="PFR64" s="46"/>
      <c r="PFS64" s="46"/>
      <c r="PFT64" s="46"/>
      <c r="PFU64" s="46"/>
      <c r="PFV64" s="46"/>
      <c r="PFW64" s="46"/>
      <c r="PFX64" s="46"/>
      <c r="PFY64" s="46"/>
      <c r="PFZ64" s="46"/>
      <c r="PGA64" s="46"/>
      <c r="PGB64" s="46"/>
      <c r="PGC64" s="46"/>
      <c r="PGD64" s="46"/>
      <c r="PGE64" s="46"/>
      <c r="PGF64" s="46"/>
      <c r="PGG64" s="46"/>
      <c r="PGH64" s="46"/>
      <c r="PGI64" s="46"/>
      <c r="PGJ64" s="46"/>
      <c r="PGK64" s="46"/>
      <c r="PGL64" s="46"/>
      <c r="PGM64" s="46"/>
      <c r="PGN64" s="46"/>
      <c r="PGO64" s="46"/>
      <c r="PGP64" s="46"/>
      <c r="PGQ64" s="46"/>
      <c r="PGR64" s="46"/>
      <c r="PGS64" s="46"/>
      <c r="PGT64" s="46"/>
      <c r="PGU64" s="46"/>
      <c r="PGV64" s="46"/>
      <c r="PGW64" s="46"/>
      <c r="PGX64" s="46"/>
      <c r="PGY64" s="46"/>
      <c r="PGZ64" s="46"/>
      <c r="PHA64" s="46"/>
      <c r="PHB64" s="46"/>
      <c r="PHC64" s="46"/>
      <c r="PHD64" s="46"/>
      <c r="PHE64" s="46"/>
      <c r="PHF64" s="46"/>
      <c r="PHG64" s="46"/>
      <c r="PHH64" s="46"/>
      <c r="PHI64" s="46"/>
      <c r="PHJ64" s="46"/>
      <c r="PHK64" s="46"/>
      <c r="PHL64" s="46"/>
      <c r="PHM64" s="46"/>
      <c r="PHN64" s="46"/>
      <c r="PHO64" s="46"/>
      <c r="PHP64" s="46"/>
      <c r="PHQ64" s="46"/>
      <c r="PHR64" s="46"/>
      <c r="PHS64" s="46"/>
      <c r="PHT64" s="46"/>
      <c r="PHU64" s="46"/>
      <c r="PHV64" s="46"/>
      <c r="PHW64" s="46"/>
      <c r="PHX64" s="46"/>
      <c r="PHY64" s="46"/>
      <c r="PHZ64" s="46"/>
      <c r="PIA64" s="46"/>
      <c r="PIB64" s="46"/>
      <c r="PIC64" s="46"/>
      <c r="PID64" s="46"/>
      <c r="PIE64" s="46"/>
      <c r="PIF64" s="46"/>
      <c r="PIG64" s="46"/>
      <c r="PIH64" s="46"/>
      <c r="PII64" s="46"/>
      <c r="PIJ64" s="46"/>
      <c r="PIK64" s="46"/>
      <c r="PIL64" s="46"/>
      <c r="PIM64" s="46"/>
      <c r="PIN64" s="46"/>
      <c r="PIO64" s="46"/>
      <c r="PIP64" s="46"/>
      <c r="PIQ64" s="46"/>
      <c r="PIR64" s="46"/>
      <c r="PIS64" s="46"/>
      <c r="PIT64" s="46"/>
      <c r="PIU64" s="46"/>
      <c r="PIV64" s="46"/>
      <c r="PIW64" s="46"/>
      <c r="PIX64" s="46"/>
      <c r="PIY64" s="46"/>
      <c r="PIZ64" s="46"/>
      <c r="PJA64" s="46"/>
      <c r="PJB64" s="46"/>
      <c r="PJC64" s="46"/>
      <c r="PJD64" s="46"/>
      <c r="PJE64" s="46"/>
      <c r="PJF64" s="46"/>
      <c r="PJG64" s="46"/>
      <c r="PJH64" s="46"/>
      <c r="PJI64" s="46"/>
      <c r="PJJ64" s="46"/>
      <c r="PJK64" s="46"/>
      <c r="PJL64" s="46"/>
      <c r="PJM64" s="46"/>
      <c r="PJN64" s="46"/>
      <c r="PJO64" s="46"/>
      <c r="PJP64" s="46"/>
      <c r="PJQ64" s="46"/>
      <c r="PJR64" s="46"/>
      <c r="PJS64" s="46"/>
      <c r="PJT64" s="46"/>
      <c r="PJU64" s="46"/>
      <c r="PJV64" s="46"/>
      <c r="PJW64" s="46"/>
      <c r="PJX64" s="46"/>
      <c r="PJY64" s="46"/>
      <c r="PJZ64" s="46"/>
      <c r="PKA64" s="46"/>
      <c r="PKB64" s="46"/>
      <c r="PKC64" s="46"/>
      <c r="PKD64" s="46"/>
      <c r="PKE64" s="46"/>
      <c r="PKF64" s="46"/>
      <c r="PKG64" s="46"/>
      <c r="PKH64" s="46"/>
      <c r="PKI64" s="46"/>
      <c r="PKJ64" s="46"/>
      <c r="PKK64" s="46"/>
      <c r="PKL64" s="46"/>
      <c r="PKM64" s="46"/>
      <c r="PKN64" s="46"/>
      <c r="PKO64" s="46"/>
      <c r="PKP64" s="46"/>
      <c r="PKQ64" s="46"/>
      <c r="PKR64" s="46"/>
      <c r="PKS64" s="46"/>
      <c r="PKT64" s="46"/>
      <c r="PKU64" s="46"/>
      <c r="PKV64" s="46"/>
      <c r="PKW64" s="46"/>
      <c r="PKX64" s="46"/>
      <c r="PKY64" s="46"/>
      <c r="PKZ64" s="46"/>
      <c r="PLA64" s="46"/>
      <c r="PLB64" s="46"/>
      <c r="PLC64" s="46"/>
      <c r="PLD64" s="46"/>
      <c r="PLE64" s="46"/>
      <c r="PLF64" s="46"/>
      <c r="PLG64" s="46"/>
      <c r="PLH64" s="46"/>
      <c r="PLI64" s="46"/>
      <c r="PLJ64" s="46"/>
      <c r="PLK64" s="46"/>
      <c r="PLL64" s="46"/>
      <c r="PLM64" s="46"/>
      <c r="PLN64" s="46"/>
      <c r="PLO64" s="46"/>
      <c r="PLP64" s="46"/>
      <c r="PLQ64" s="46"/>
      <c r="PLR64" s="46"/>
      <c r="PLS64" s="46"/>
      <c r="PLT64" s="46"/>
      <c r="PLU64" s="46"/>
      <c r="PLV64" s="46"/>
      <c r="PLW64" s="46"/>
      <c r="PLX64" s="46"/>
      <c r="PLY64" s="46"/>
      <c r="PLZ64" s="46"/>
      <c r="PMA64" s="46"/>
      <c r="PMB64" s="46"/>
      <c r="PMC64" s="46"/>
      <c r="PMD64" s="46"/>
      <c r="PME64" s="46"/>
      <c r="PMF64" s="46"/>
      <c r="PMG64" s="46"/>
      <c r="PMH64" s="46"/>
      <c r="PMI64" s="46"/>
      <c r="PMJ64" s="46"/>
      <c r="PMK64" s="46"/>
      <c r="PML64" s="46"/>
      <c r="PMM64" s="46"/>
      <c r="PMN64" s="46"/>
      <c r="PMO64" s="46"/>
      <c r="PMP64" s="46"/>
      <c r="PMQ64" s="46"/>
      <c r="PMR64" s="46"/>
      <c r="PMS64" s="46"/>
      <c r="PMT64" s="46"/>
      <c r="PMU64" s="46"/>
      <c r="PMV64" s="46"/>
      <c r="PMW64" s="46"/>
      <c r="PMX64" s="46"/>
      <c r="PMY64" s="46"/>
      <c r="PMZ64" s="46"/>
      <c r="PNA64" s="46"/>
      <c r="PNB64" s="46"/>
      <c r="PNC64" s="46"/>
      <c r="PND64" s="46"/>
      <c r="PNE64" s="46"/>
      <c r="PNF64" s="46"/>
      <c r="PNG64" s="46"/>
      <c r="PNH64" s="46"/>
      <c r="PNI64" s="46"/>
      <c r="PNJ64" s="46"/>
      <c r="PNK64" s="46"/>
      <c r="PNL64" s="46"/>
      <c r="PNM64" s="46"/>
      <c r="PNN64" s="46"/>
      <c r="PNO64" s="46"/>
      <c r="PNP64" s="46"/>
      <c r="PNQ64" s="46"/>
      <c r="PNR64" s="46"/>
      <c r="PNS64" s="46"/>
      <c r="PNT64" s="46"/>
      <c r="PNU64" s="46"/>
      <c r="PNV64" s="46"/>
      <c r="PNW64" s="46"/>
      <c r="PNX64" s="46"/>
      <c r="PNY64" s="46"/>
      <c r="PNZ64" s="46"/>
      <c r="POA64" s="46"/>
      <c r="POB64" s="46"/>
      <c r="POC64" s="46"/>
      <c r="POD64" s="46"/>
      <c r="POE64" s="46"/>
      <c r="POF64" s="46"/>
      <c r="POG64" s="46"/>
      <c r="POH64" s="46"/>
      <c r="POI64" s="46"/>
      <c r="POJ64" s="46"/>
      <c r="POK64" s="46"/>
      <c r="POL64" s="46"/>
      <c r="POM64" s="46"/>
      <c r="PON64" s="46"/>
      <c r="POO64" s="46"/>
      <c r="POP64" s="46"/>
      <c r="POQ64" s="46"/>
      <c r="POR64" s="46"/>
      <c r="POS64" s="46"/>
      <c r="POT64" s="46"/>
      <c r="POU64" s="46"/>
      <c r="POV64" s="46"/>
      <c r="POW64" s="46"/>
      <c r="POX64" s="46"/>
      <c r="POY64" s="46"/>
      <c r="POZ64" s="46"/>
      <c r="PPA64" s="46"/>
      <c r="PPB64" s="46"/>
      <c r="PPC64" s="46"/>
      <c r="PPD64" s="46"/>
      <c r="PPE64" s="46"/>
      <c r="PPF64" s="46"/>
      <c r="PPG64" s="46"/>
      <c r="PPH64" s="46"/>
      <c r="PPI64" s="46"/>
      <c r="PPJ64" s="46"/>
      <c r="PPK64" s="46"/>
      <c r="PPL64" s="46"/>
      <c r="PPM64" s="46"/>
      <c r="PPN64" s="46"/>
      <c r="PPO64" s="46"/>
      <c r="PPP64" s="46"/>
      <c r="PPQ64" s="46"/>
      <c r="PPR64" s="46"/>
      <c r="PPS64" s="46"/>
      <c r="PPT64" s="46"/>
      <c r="PPU64" s="46"/>
      <c r="PPV64" s="46"/>
      <c r="PPW64" s="46"/>
      <c r="PPX64" s="46"/>
      <c r="PPY64" s="46"/>
      <c r="PPZ64" s="46"/>
      <c r="PQA64" s="46"/>
      <c r="PQB64" s="46"/>
      <c r="PQC64" s="46"/>
      <c r="PQD64" s="46"/>
      <c r="PQE64" s="46"/>
      <c r="PQF64" s="46"/>
      <c r="PQG64" s="46"/>
      <c r="PQH64" s="46"/>
      <c r="PQI64" s="46"/>
      <c r="PQJ64" s="46"/>
      <c r="PQK64" s="46"/>
      <c r="PQL64" s="46"/>
      <c r="PQM64" s="46"/>
      <c r="PQN64" s="46"/>
      <c r="PQO64" s="46"/>
      <c r="PQP64" s="46"/>
      <c r="PQQ64" s="46"/>
      <c r="PQR64" s="46"/>
      <c r="PQS64" s="46"/>
      <c r="PQT64" s="46"/>
      <c r="PQU64" s="46"/>
      <c r="PQV64" s="46"/>
      <c r="PQW64" s="46"/>
      <c r="PQX64" s="46"/>
      <c r="PQY64" s="46"/>
      <c r="PQZ64" s="46"/>
      <c r="PRA64" s="46"/>
      <c r="PRB64" s="46"/>
      <c r="PRC64" s="46"/>
      <c r="PRD64" s="46"/>
      <c r="PRE64" s="46"/>
      <c r="PRF64" s="46"/>
      <c r="PRG64" s="46"/>
      <c r="PRH64" s="46"/>
      <c r="PRI64" s="46"/>
      <c r="PRJ64" s="46"/>
      <c r="PRK64" s="46"/>
      <c r="PRL64" s="46"/>
      <c r="PRM64" s="46"/>
      <c r="PRN64" s="46"/>
      <c r="PRO64" s="46"/>
      <c r="PRP64" s="46"/>
      <c r="PRQ64" s="46"/>
      <c r="PRR64" s="46"/>
      <c r="PRS64" s="46"/>
      <c r="PRT64" s="46"/>
      <c r="PRU64" s="46"/>
      <c r="PRV64" s="46"/>
      <c r="PRW64" s="46"/>
      <c r="PRX64" s="46"/>
      <c r="PRY64" s="46"/>
      <c r="PRZ64" s="46"/>
      <c r="PSA64" s="46"/>
      <c r="PSB64" s="46"/>
      <c r="PSC64" s="46"/>
      <c r="PSD64" s="46"/>
      <c r="PSE64" s="46"/>
      <c r="PSF64" s="46"/>
      <c r="PSG64" s="46"/>
      <c r="PSH64" s="46"/>
      <c r="PSI64" s="46"/>
      <c r="PSJ64" s="46"/>
      <c r="PSK64" s="46"/>
      <c r="PSL64" s="46"/>
      <c r="PSM64" s="46"/>
      <c r="PSN64" s="46"/>
      <c r="PSO64" s="46"/>
      <c r="PSP64" s="46"/>
      <c r="PSQ64" s="46"/>
      <c r="PSR64" s="46"/>
      <c r="PSS64" s="46"/>
      <c r="PST64" s="46"/>
      <c r="PSU64" s="46"/>
      <c r="PSV64" s="46"/>
      <c r="PSW64" s="46"/>
      <c r="PSX64" s="46"/>
      <c r="PSY64" s="46"/>
      <c r="PSZ64" s="46"/>
      <c r="PTA64" s="46"/>
      <c r="PTB64" s="46"/>
      <c r="PTC64" s="46"/>
      <c r="PTD64" s="46"/>
      <c r="PTE64" s="46"/>
      <c r="PTF64" s="46"/>
      <c r="PTG64" s="46"/>
      <c r="PTH64" s="46"/>
      <c r="PTI64" s="46"/>
      <c r="PTJ64" s="46"/>
      <c r="PTK64" s="46"/>
      <c r="PTL64" s="46"/>
      <c r="PTM64" s="46"/>
      <c r="PTN64" s="46"/>
      <c r="PTO64" s="46"/>
      <c r="PTP64" s="46"/>
      <c r="PTQ64" s="46"/>
      <c r="PTR64" s="46"/>
      <c r="PTS64" s="46"/>
      <c r="PTT64" s="46"/>
      <c r="PTU64" s="46"/>
      <c r="PTV64" s="46"/>
      <c r="PTW64" s="46"/>
      <c r="PTX64" s="46"/>
      <c r="PTY64" s="46"/>
      <c r="PTZ64" s="46"/>
      <c r="PUA64" s="46"/>
      <c r="PUB64" s="46"/>
      <c r="PUC64" s="46"/>
      <c r="PUD64" s="46"/>
      <c r="PUE64" s="46"/>
      <c r="PUF64" s="46"/>
      <c r="PUG64" s="46"/>
      <c r="PUH64" s="46"/>
      <c r="PUI64" s="46"/>
      <c r="PUJ64" s="46"/>
      <c r="PUK64" s="46"/>
      <c r="PUL64" s="46"/>
      <c r="PUM64" s="46"/>
      <c r="PUN64" s="46"/>
      <c r="PUO64" s="46"/>
      <c r="PUP64" s="46"/>
      <c r="PUQ64" s="46"/>
      <c r="PUR64" s="46"/>
      <c r="PUS64" s="46"/>
      <c r="PUT64" s="46"/>
      <c r="PUU64" s="46"/>
      <c r="PUV64" s="46"/>
      <c r="PUW64" s="46"/>
      <c r="PUX64" s="46"/>
      <c r="PUY64" s="46"/>
      <c r="PUZ64" s="46"/>
      <c r="PVA64" s="46"/>
      <c r="PVB64" s="46"/>
      <c r="PVC64" s="46"/>
      <c r="PVD64" s="46"/>
      <c r="PVE64" s="46"/>
      <c r="PVF64" s="46"/>
      <c r="PVG64" s="46"/>
      <c r="PVH64" s="46"/>
      <c r="PVI64" s="46"/>
      <c r="PVJ64" s="46"/>
      <c r="PVK64" s="46"/>
      <c r="PVL64" s="46"/>
      <c r="PVM64" s="46"/>
      <c r="PVN64" s="46"/>
      <c r="PVO64" s="46"/>
      <c r="PVP64" s="46"/>
      <c r="PVQ64" s="46"/>
      <c r="PVR64" s="46"/>
      <c r="PVS64" s="46"/>
      <c r="PVT64" s="46"/>
      <c r="PVU64" s="46"/>
      <c r="PVV64" s="46"/>
      <c r="PVW64" s="46"/>
      <c r="PVX64" s="46"/>
      <c r="PVY64" s="46"/>
      <c r="PVZ64" s="46"/>
      <c r="PWA64" s="46"/>
      <c r="PWB64" s="46"/>
      <c r="PWC64" s="46"/>
      <c r="PWD64" s="46"/>
      <c r="PWE64" s="46"/>
      <c r="PWF64" s="46"/>
      <c r="PWG64" s="46"/>
      <c r="PWH64" s="46"/>
      <c r="PWI64" s="46"/>
      <c r="PWJ64" s="46"/>
      <c r="PWK64" s="46"/>
      <c r="PWL64" s="46"/>
      <c r="PWM64" s="46"/>
      <c r="PWN64" s="46"/>
      <c r="PWO64" s="46"/>
      <c r="PWP64" s="46"/>
      <c r="PWQ64" s="46"/>
      <c r="PWR64" s="46"/>
      <c r="PWS64" s="46"/>
      <c r="PWT64" s="46"/>
      <c r="PWU64" s="46"/>
      <c r="PWV64" s="46"/>
      <c r="PWW64" s="46"/>
      <c r="PWX64" s="46"/>
      <c r="PWY64" s="46"/>
      <c r="PWZ64" s="46"/>
      <c r="PXA64" s="46"/>
      <c r="PXB64" s="46"/>
      <c r="PXC64" s="46"/>
      <c r="PXD64" s="46"/>
      <c r="PXE64" s="46"/>
      <c r="PXF64" s="46"/>
      <c r="PXG64" s="46"/>
      <c r="PXH64" s="46"/>
      <c r="PXI64" s="46"/>
      <c r="PXJ64" s="46"/>
      <c r="PXK64" s="46"/>
      <c r="PXL64" s="46"/>
      <c r="PXM64" s="46"/>
      <c r="PXN64" s="46"/>
      <c r="PXO64" s="46"/>
      <c r="PXP64" s="46"/>
      <c r="PXQ64" s="46"/>
      <c r="PXR64" s="46"/>
      <c r="PXS64" s="46"/>
      <c r="PXT64" s="46"/>
      <c r="PXU64" s="46"/>
      <c r="PXV64" s="46"/>
      <c r="PXW64" s="46"/>
      <c r="PXX64" s="46"/>
      <c r="PXY64" s="46"/>
      <c r="PXZ64" s="46"/>
      <c r="PYA64" s="46"/>
      <c r="PYB64" s="46"/>
      <c r="PYC64" s="46"/>
      <c r="PYD64" s="46"/>
      <c r="PYE64" s="46"/>
      <c r="PYF64" s="46"/>
      <c r="PYG64" s="46"/>
      <c r="PYH64" s="46"/>
      <c r="PYI64" s="46"/>
      <c r="PYJ64" s="46"/>
      <c r="PYK64" s="46"/>
      <c r="PYL64" s="46"/>
      <c r="PYM64" s="46"/>
      <c r="PYN64" s="46"/>
      <c r="PYO64" s="46"/>
      <c r="PYP64" s="46"/>
      <c r="PYQ64" s="46"/>
      <c r="PYR64" s="46"/>
      <c r="PYS64" s="46"/>
      <c r="PYT64" s="46"/>
      <c r="PYU64" s="46"/>
      <c r="PYV64" s="46"/>
      <c r="PYW64" s="46"/>
      <c r="PYX64" s="46"/>
      <c r="PYY64" s="46"/>
      <c r="PYZ64" s="46"/>
      <c r="PZA64" s="46"/>
      <c r="PZB64" s="46"/>
      <c r="PZC64" s="46"/>
      <c r="PZD64" s="46"/>
      <c r="PZE64" s="46"/>
      <c r="PZF64" s="46"/>
      <c r="PZG64" s="46"/>
      <c r="PZH64" s="46"/>
      <c r="PZI64" s="46"/>
      <c r="PZJ64" s="46"/>
      <c r="PZK64" s="46"/>
      <c r="PZL64" s="46"/>
      <c r="PZM64" s="46"/>
      <c r="PZN64" s="46"/>
      <c r="PZO64" s="46"/>
      <c r="PZP64" s="46"/>
      <c r="PZQ64" s="46"/>
      <c r="PZR64" s="46"/>
      <c r="PZS64" s="46"/>
      <c r="PZT64" s="46"/>
      <c r="PZU64" s="46"/>
      <c r="PZV64" s="46"/>
      <c r="PZW64" s="46"/>
      <c r="PZX64" s="46"/>
      <c r="PZY64" s="46"/>
      <c r="PZZ64" s="46"/>
      <c r="QAA64" s="46"/>
      <c r="QAB64" s="46"/>
      <c r="QAC64" s="46"/>
      <c r="QAD64" s="46"/>
      <c r="QAE64" s="46"/>
      <c r="QAF64" s="46"/>
      <c r="QAG64" s="46"/>
      <c r="QAH64" s="46"/>
      <c r="QAI64" s="46"/>
      <c r="QAJ64" s="46"/>
      <c r="QAK64" s="46"/>
      <c r="QAL64" s="46"/>
      <c r="QAM64" s="46"/>
      <c r="QAN64" s="46"/>
      <c r="QAO64" s="46"/>
      <c r="QAP64" s="46"/>
      <c r="QAQ64" s="46"/>
      <c r="QAR64" s="46"/>
      <c r="QAS64" s="46"/>
      <c r="QAT64" s="46"/>
      <c r="QAU64" s="46"/>
      <c r="QAV64" s="46"/>
      <c r="QAW64" s="46"/>
      <c r="QAX64" s="46"/>
      <c r="QAY64" s="46"/>
      <c r="QAZ64" s="46"/>
      <c r="QBA64" s="46"/>
      <c r="QBB64" s="46"/>
      <c r="QBC64" s="46"/>
      <c r="QBD64" s="46"/>
      <c r="QBE64" s="46"/>
      <c r="QBF64" s="46"/>
      <c r="QBG64" s="46"/>
      <c r="QBH64" s="46"/>
      <c r="QBI64" s="46"/>
      <c r="QBJ64" s="46"/>
      <c r="QBK64" s="46"/>
      <c r="QBL64" s="46"/>
      <c r="QBM64" s="46"/>
      <c r="QBN64" s="46"/>
      <c r="QBO64" s="46"/>
      <c r="QBP64" s="46"/>
      <c r="QBQ64" s="46"/>
      <c r="QBR64" s="46"/>
      <c r="QBS64" s="46"/>
      <c r="QBT64" s="46"/>
      <c r="QBU64" s="46"/>
      <c r="QBV64" s="46"/>
      <c r="QBW64" s="46"/>
      <c r="QBX64" s="46"/>
      <c r="QBY64" s="46"/>
      <c r="QBZ64" s="46"/>
      <c r="QCA64" s="46"/>
      <c r="QCB64" s="46"/>
      <c r="QCC64" s="46"/>
      <c r="QCD64" s="46"/>
      <c r="QCE64" s="46"/>
      <c r="QCF64" s="46"/>
      <c r="QCG64" s="46"/>
      <c r="QCH64" s="46"/>
      <c r="QCI64" s="46"/>
      <c r="QCJ64" s="46"/>
      <c r="QCK64" s="46"/>
      <c r="QCL64" s="46"/>
      <c r="QCM64" s="46"/>
      <c r="QCN64" s="46"/>
      <c r="QCO64" s="46"/>
      <c r="QCP64" s="46"/>
      <c r="QCQ64" s="46"/>
      <c r="QCR64" s="46"/>
      <c r="QCS64" s="46"/>
      <c r="QCT64" s="46"/>
      <c r="QCU64" s="46"/>
      <c r="QCV64" s="46"/>
      <c r="QCW64" s="46"/>
      <c r="QCX64" s="46"/>
      <c r="QCY64" s="46"/>
      <c r="QCZ64" s="46"/>
      <c r="QDA64" s="46"/>
      <c r="QDB64" s="46"/>
      <c r="QDC64" s="46"/>
      <c r="QDD64" s="46"/>
      <c r="QDE64" s="46"/>
      <c r="QDF64" s="46"/>
      <c r="QDG64" s="46"/>
      <c r="QDH64" s="46"/>
      <c r="QDI64" s="46"/>
      <c r="QDJ64" s="46"/>
      <c r="QDK64" s="46"/>
      <c r="QDL64" s="46"/>
      <c r="QDM64" s="46"/>
      <c r="QDN64" s="46"/>
      <c r="QDO64" s="46"/>
      <c r="QDP64" s="46"/>
      <c r="QDQ64" s="46"/>
      <c r="QDR64" s="46"/>
      <c r="QDS64" s="46"/>
      <c r="QDT64" s="46"/>
      <c r="QDU64" s="46"/>
      <c r="QDV64" s="46"/>
      <c r="QDW64" s="46"/>
      <c r="QDX64" s="46"/>
      <c r="QDY64" s="46"/>
      <c r="QDZ64" s="46"/>
      <c r="QEA64" s="46"/>
      <c r="QEB64" s="46"/>
      <c r="QEC64" s="46"/>
      <c r="QED64" s="46"/>
      <c r="QEE64" s="46"/>
      <c r="QEF64" s="46"/>
      <c r="QEG64" s="46"/>
      <c r="QEH64" s="46"/>
      <c r="QEI64" s="46"/>
      <c r="QEJ64" s="46"/>
      <c r="QEK64" s="46"/>
      <c r="QEL64" s="46"/>
      <c r="QEM64" s="46"/>
      <c r="QEN64" s="46"/>
      <c r="QEO64" s="46"/>
      <c r="QEP64" s="46"/>
      <c r="QEQ64" s="46"/>
      <c r="QER64" s="46"/>
      <c r="QES64" s="46"/>
      <c r="QET64" s="46"/>
      <c r="QEU64" s="46"/>
      <c r="QEV64" s="46"/>
      <c r="QEW64" s="46"/>
      <c r="QEX64" s="46"/>
      <c r="QEY64" s="46"/>
      <c r="QEZ64" s="46"/>
      <c r="QFA64" s="46"/>
      <c r="QFB64" s="46"/>
      <c r="QFC64" s="46"/>
      <c r="QFD64" s="46"/>
      <c r="QFE64" s="46"/>
      <c r="QFF64" s="46"/>
      <c r="QFG64" s="46"/>
      <c r="QFH64" s="46"/>
      <c r="QFI64" s="46"/>
      <c r="QFJ64" s="46"/>
      <c r="QFK64" s="46"/>
      <c r="QFL64" s="46"/>
      <c r="QFM64" s="46"/>
      <c r="QFN64" s="46"/>
      <c r="QFO64" s="46"/>
      <c r="QFP64" s="46"/>
      <c r="QFQ64" s="46"/>
      <c r="QFR64" s="46"/>
      <c r="QFS64" s="46"/>
      <c r="QFT64" s="46"/>
      <c r="QFU64" s="46"/>
      <c r="QFV64" s="46"/>
      <c r="QFW64" s="46"/>
      <c r="QFX64" s="46"/>
      <c r="QFY64" s="46"/>
      <c r="QFZ64" s="46"/>
      <c r="QGA64" s="46"/>
      <c r="QGB64" s="46"/>
      <c r="QGC64" s="46"/>
      <c r="QGD64" s="46"/>
      <c r="QGE64" s="46"/>
      <c r="QGF64" s="46"/>
      <c r="QGG64" s="46"/>
      <c r="QGH64" s="46"/>
      <c r="QGI64" s="46"/>
      <c r="QGJ64" s="46"/>
      <c r="QGK64" s="46"/>
      <c r="QGL64" s="46"/>
      <c r="QGM64" s="46"/>
      <c r="QGN64" s="46"/>
      <c r="QGO64" s="46"/>
      <c r="QGP64" s="46"/>
      <c r="QGQ64" s="46"/>
      <c r="QGR64" s="46"/>
      <c r="QGS64" s="46"/>
      <c r="QGT64" s="46"/>
      <c r="QGU64" s="46"/>
      <c r="QGV64" s="46"/>
      <c r="QGW64" s="46"/>
      <c r="QGX64" s="46"/>
      <c r="QGY64" s="46"/>
      <c r="QGZ64" s="46"/>
      <c r="QHA64" s="46"/>
      <c r="QHB64" s="46"/>
      <c r="QHC64" s="46"/>
      <c r="QHD64" s="46"/>
      <c r="QHE64" s="46"/>
      <c r="QHF64" s="46"/>
      <c r="QHG64" s="46"/>
      <c r="QHH64" s="46"/>
      <c r="QHI64" s="46"/>
      <c r="QHJ64" s="46"/>
      <c r="QHK64" s="46"/>
      <c r="QHL64" s="46"/>
      <c r="QHM64" s="46"/>
      <c r="QHN64" s="46"/>
      <c r="QHO64" s="46"/>
      <c r="QHP64" s="46"/>
      <c r="QHQ64" s="46"/>
      <c r="QHR64" s="46"/>
      <c r="QHS64" s="46"/>
      <c r="QHT64" s="46"/>
      <c r="QHU64" s="46"/>
      <c r="QHV64" s="46"/>
      <c r="QHW64" s="46"/>
      <c r="QHX64" s="46"/>
      <c r="QHY64" s="46"/>
      <c r="QHZ64" s="46"/>
      <c r="QIA64" s="46"/>
      <c r="QIB64" s="46"/>
      <c r="QIC64" s="46"/>
      <c r="QID64" s="46"/>
      <c r="QIE64" s="46"/>
      <c r="QIF64" s="46"/>
      <c r="QIG64" s="46"/>
      <c r="QIH64" s="46"/>
      <c r="QII64" s="46"/>
      <c r="QIJ64" s="46"/>
      <c r="QIK64" s="46"/>
      <c r="QIL64" s="46"/>
      <c r="QIM64" s="46"/>
      <c r="QIN64" s="46"/>
      <c r="QIO64" s="46"/>
      <c r="QIP64" s="46"/>
      <c r="QIQ64" s="46"/>
      <c r="QIR64" s="46"/>
      <c r="QIS64" s="46"/>
      <c r="QIT64" s="46"/>
      <c r="QIU64" s="46"/>
      <c r="QIV64" s="46"/>
      <c r="QIW64" s="46"/>
      <c r="QIX64" s="46"/>
      <c r="QIY64" s="46"/>
      <c r="QIZ64" s="46"/>
      <c r="QJA64" s="46"/>
      <c r="QJB64" s="46"/>
      <c r="QJC64" s="46"/>
      <c r="QJD64" s="46"/>
      <c r="QJE64" s="46"/>
      <c r="QJF64" s="46"/>
      <c r="QJG64" s="46"/>
      <c r="QJH64" s="46"/>
      <c r="QJI64" s="46"/>
      <c r="QJJ64" s="46"/>
      <c r="QJK64" s="46"/>
      <c r="QJL64" s="46"/>
      <c r="QJM64" s="46"/>
      <c r="QJN64" s="46"/>
      <c r="QJO64" s="46"/>
      <c r="QJP64" s="46"/>
      <c r="QJQ64" s="46"/>
      <c r="QJR64" s="46"/>
      <c r="QJS64" s="46"/>
      <c r="QJT64" s="46"/>
      <c r="QJU64" s="46"/>
      <c r="QJV64" s="46"/>
      <c r="QJW64" s="46"/>
      <c r="QJX64" s="46"/>
      <c r="QJY64" s="46"/>
      <c r="QJZ64" s="46"/>
      <c r="QKA64" s="46"/>
      <c r="QKB64" s="46"/>
      <c r="QKC64" s="46"/>
      <c r="QKD64" s="46"/>
      <c r="QKE64" s="46"/>
      <c r="QKF64" s="46"/>
      <c r="QKG64" s="46"/>
      <c r="QKH64" s="46"/>
      <c r="QKI64" s="46"/>
      <c r="QKJ64" s="46"/>
      <c r="QKK64" s="46"/>
      <c r="QKL64" s="46"/>
      <c r="QKM64" s="46"/>
      <c r="QKN64" s="46"/>
      <c r="QKO64" s="46"/>
      <c r="QKP64" s="46"/>
      <c r="QKQ64" s="46"/>
      <c r="QKR64" s="46"/>
      <c r="QKS64" s="46"/>
      <c r="QKT64" s="46"/>
      <c r="QKU64" s="46"/>
      <c r="QKV64" s="46"/>
      <c r="QKW64" s="46"/>
      <c r="QKX64" s="46"/>
      <c r="QKY64" s="46"/>
      <c r="QKZ64" s="46"/>
      <c r="QLA64" s="46"/>
      <c r="QLB64" s="46"/>
      <c r="QLC64" s="46"/>
      <c r="QLD64" s="46"/>
      <c r="QLE64" s="46"/>
      <c r="QLF64" s="46"/>
      <c r="QLG64" s="46"/>
      <c r="QLH64" s="46"/>
      <c r="QLI64" s="46"/>
      <c r="QLJ64" s="46"/>
      <c r="QLK64" s="46"/>
      <c r="QLL64" s="46"/>
      <c r="QLM64" s="46"/>
      <c r="QLN64" s="46"/>
      <c r="QLO64" s="46"/>
      <c r="QLP64" s="46"/>
      <c r="QLQ64" s="46"/>
      <c r="QLR64" s="46"/>
      <c r="QLS64" s="46"/>
      <c r="QLT64" s="46"/>
      <c r="QLU64" s="46"/>
      <c r="QLV64" s="46"/>
      <c r="QLW64" s="46"/>
      <c r="QLX64" s="46"/>
      <c r="QLY64" s="46"/>
      <c r="QLZ64" s="46"/>
      <c r="QMA64" s="46"/>
      <c r="QMB64" s="46"/>
      <c r="QMC64" s="46"/>
      <c r="QMD64" s="46"/>
      <c r="QME64" s="46"/>
      <c r="QMF64" s="46"/>
      <c r="QMG64" s="46"/>
      <c r="QMH64" s="46"/>
      <c r="QMI64" s="46"/>
      <c r="QMJ64" s="46"/>
      <c r="QMK64" s="46"/>
      <c r="QML64" s="46"/>
      <c r="QMM64" s="46"/>
      <c r="QMN64" s="46"/>
      <c r="QMO64" s="46"/>
      <c r="QMP64" s="46"/>
      <c r="QMQ64" s="46"/>
      <c r="QMR64" s="46"/>
      <c r="QMS64" s="46"/>
      <c r="QMT64" s="46"/>
      <c r="QMU64" s="46"/>
      <c r="QMV64" s="46"/>
      <c r="QMW64" s="46"/>
      <c r="QMX64" s="46"/>
      <c r="QMY64" s="46"/>
      <c r="QMZ64" s="46"/>
      <c r="QNA64" s="46"/>
      <c r="QNB64" s="46"/>
      <c r="QNC64" s="46"/>
      <c r="QND64" s="46"/>
      <c r="QNE64" s="46"/>
      <c r="QNF64" s="46"/>
      <c r="QNG64" s="46"/>
      <c r="QNH64" s="46"/>
      <c r="QNI64" s="46"/>
      <c r="QNJ64" s="46"/>
      <c r="QNK64" s="46"/>
      <c r="QNL64" s="46"/>
      <c r="QNM64" s="46"/>
      <c r="QNN64" s="46"/>
      <c r="QNO64" s="46"/>
      <c r="QNP64" s="46"/>
      <c r="QNQ64" s="46"/>
      <c r="QNR64" s="46"/>
      <c r="QNS64" s="46"/>
      <c r="QNT64" s="46"/>
      <c r="QNU64" s="46"/>
      <c r="QNV64" s="46"/>
      <c r="QNW64" s="46"/>
      <c r="QNX64" s="46"/>
      <c r="QNY64" s="46"/>
      <c r="QNZ64" s="46"/>
      <c r="QOA64" s="46"/>
      <c r="QOB64" s="46"/>
      <c r="QOC64" s="46"/>
      <c r="QOD64" s="46"/>
      <c r="QOE64" s="46"/>
      <c r="QOF64" s="46"/>
      <c r="QOG64" s="46"/>
      <c r="QOH64" s="46"/>
      <c r="QOI64" s="46"/>
      <c r="QOJ64" s="46"/>
      <c r="QOK64" s="46"/>
      <c r="QOL64" s="46"/>
      <c r="QOM64" s="46"/>
      <c r="QON64" s="46"/>
      <c r="QOO64" s="46"/>
      <c r="QOP64" s="46"/>
      <c r="QOQ64" s="46"/>
      <c r="QOR64" s="46"/>
      <c r="QOS64" s="46"/>
      <c r="QOT64" s="46"/>
      <c r="QOU64" s="46"/>
      <c r="QOV64" s="46"/>
      <c r="QOW64" s="46"/>
      <c r="QOX64" s="46"/>
      <c r="QOY64" s="46"/>
      <c r="QOZ64" s="46"/>
      <c r="QPA64" s="46"/>
      <c r="QPB64" s="46"/>
      <c r="QPC64" s="46"/>
      <c r="QPD64" s="46"/>
      <c r="QPE64" s="46"/>
      <c r="QPF64" s="46"/>
      <c r="QPG64" s="46"/>
      <c r="QPH64" s="46"/>
      <c r="QPI64" s="46"/>
      <c r="QPJ64" s="46"/>
      <c r="QPK64" s="46"/>
      <c r="QPL64" s="46"/>
      <c r="QPM64" s="46"/>
      <c r="QPN64" s="46"/>
      <c r="QPO64" s="46"/>
      <c r="QPP64" s="46"/>
      <c r="QPQ64" s="46"/>
      <c r="QPR64" s="46"/>
      <c r="QPS64" s="46"/>
      <c r="QPT64" s="46"/>
      <c r="QPU64" s="46"/>
      <c r="QPV64" s="46"/>
      <c r="QPW64" s="46"/>
      <c r="QPX64" s="46"/>
      <c r="QPY64" s="46"/>
      <c r="QPZ64" s="46"/>
      <c r="QQA64" s="46"/>
      <c r="QQB64" s="46"/>
      <c r="QQC64" s="46"/>
      <c r="QQD64" s="46"/>
      <c r="QQE64" s="46"/>
      <c r="QQF64" s="46"/>
      <c r="QQG64" s="46"/>
      <c r="QQH64" s="46"/>
      <c r="QQI64" s="46"/>
      <c r="QQJ64" s="46"/>
      <c r="QQK64" s="46"/>
      <c r="QQL64" s="46"/>
      <c r="QQM64" s="46"/>
      <c r="QQN64" s="46"/>
      <c r="QQO64" s="46"/>
      <c r="QQP64" s="46"/>
      <c r="QQQ64" s="46"/>
      <c r="QQR64" s="46"/>
      <c r="QQS64" s="46"/>
      <c r="QQT64" s="46"/>
      <c r="QQU64" s="46"/>
      <c r="QQV64" s="46"/>
      <c r="QQW64" s="46"/>
      <c r="QQX64" s="46"/>
      <c r="QQY64" s="46"/>
      <c r="QQZ64" s="46"/>
      <c r="QRA64" s="46"/>
      <c r="QRB64" s="46"/>
      <c r="QRC64" s="46"/>
      <c r="QRD64" s="46"/>
      <c r="QRE64" s="46"/>
      <c r="QRF64" s="46"/>
      <c r="QRG64" s="46"/>
      <c r="QRH64" s="46"/>
      <c r="QRI64" s="46"/>
      <c r="QRJ64" s="46"/>
      <c r="QRK64" s="46"/>
      <c r="QRL64" s="46"/>
      <c r="QRM64" s="46"/>
      <c r="QRN64" s="46"/>
      <c r="QRO64" s="46"/>
      <c r="QRP64" s="46"/>
      <c r="QRQ64" s="46"/>
      <c r="QRR64" s="46"/>
      <c r="QRS64" s="46"/>
      <c r="QRT64" s="46"/>
      <c r="QRU64" s="46"/>
      <c r="QRV64" s="46"/>
      <c r="QRW64" s="46"/>
      <c r="QRX64" s="46"/>
      <c r="QRY64" s="46"/>
      <c r="QRZ64" s="46"/>
      <c r="QSA64" s="46"/>
      <c r="QSB64" s="46"/>
      <c r="QSC64" s="46"/>
      <c r="QSD64" s="46"/>
      <c r="QSE64" s="46"/>
      <c r="QSF64" s="46"/>
      <c r="QSG64" s="46"/>
      <c r="QSH64" s="46"/>
      <c r="QSI64" s="46"/>
      <c r="QSJ64" s="46"/>
      <c r="QSK64" s="46"/>
      <c r="QSL64" s="46"/>
      <c r="QSM64" s="46"/>
      <c r="QSN64" s="46"/>
      <c r="QSO64" s="46"/>
      <c r="QSP64" s="46"/>
      <c r="QSQ64" s="46"/>
      <c r="QSR64" s="46"/>
      <c r="QSS64" s="46"/>
      <c r="QST64" s="46"/>
      <c r="QSU64" s="46"/>
      <c r="QSV64" s="46"/>
      <c r="QSW64" s="46"/>
      <c r="QSX64" s="46"/>
      <c r="QSY64" s="46"/>
      <c r="QSZ64" s="46"/>
      <c r="QTA64" s="46"/>
      <c r="QTB64" s="46"/>
      <c r="QTC64" s="46"/>
      <c r="QTD64" s="46"/>
      <c r="QTE64" s="46"/>
      <c r="QTF64" s="46"/>
      <c r="QTG64" s="46"/>
      <c r="QTH64" s="46"/>
      <c r="QTI64" s="46"/>
      <c r="QTJ64" s="46"/>
      <c r="QTK64" s="46"/>
      <c r="QTL64" s="46"/>
      <c r="QTM64" s="46"/>
      <c r="QTN64" s="46"/>
      <c r="QTO64" s="46"/>
      <c r="QTP64" s="46"/>
      <c r="QTQ64" s="46"/>
      <c r="QTR64" s="46"/>
      <c r="QTS64" s="46"/>
      <c r="QTT64" s="46"/>
      <c r="QTU64" s="46"/>
      <c r="QTV64" s="46"/>
      <c r="QTW64" s="46"/>
      <c r="QTX64" s="46"/>
      <c r="QTY64" s="46"/>
      <c r="QTZ64" s="46"/>
      <c r="QUA64" s="46"/>
      <c r="QUB64" s="46"/>
      <c r="QUC64" s="46"/>
      <c r="QUD64" s="46"/>
      <c r="QUE64" s="46"/>
      <c r="QUF64" s="46"/>
      <c r="QUG64" s="46"/>
      <c r="QUH64" s="46"/>
      <c r="QUI64" s="46"/>
      <c r="QUJ64" s="46"/>
      <c r="QUK64" s="46"/>
      <c r="QUL64" s="46"/>
      <c r="QUM64" s="46"/>
      <c r="QUN64" s="46"/>
      <c r="QUO64" s="46"/>
      <c r="QUP64" s="46"/>
      <c r="QUQ64" s="46"/>
      <c r="QUR64" s="46"/>
      <c r="QUS64" s="46"/>
      <c r="QUT64" s="46"/>
      <c r="QUU64" s="46"/>
      <c r="QUV64" s="46"/>
      <c r="QUW64" s="46"/>
      <c r="QUX64" s="46"/>
      <c r="QUY64" s="46"/>
      <c r="QUZ64" s="46"/>
      <c r="QVA64" s="46"/>
      <c r="QVB64" s="46"/>
      <c r="QVC64" s="46"/>
      <c r="QVD64" s="46"/>
      <c r="QVE64" s="46"/>
      <c r="QVF64" s="46"/>
      <c r="QVG64" s="46"/>
      <c r="QVH64" s="46"/>
      <c r="QVI64" s="46"/>
      <c r="QVJ64" s="46"/>
      <c r="QVK64" s="46"/>
      <c r="QVL64" s="46"/>
      <c r="QVM64" s="46"/>
      <c r="QVN64" s="46"/>
      <c r="QVO64" s="46"/>
      <c r="QVP64" s="46"/>
      <c r="QVQ64" s="46"/>
      <c r="QVR64" s="46"/>
      <c r="QVS64" s="46"/>
      <c r="QVT64" s="46"/>
      <c r="QVU64" s="46"/>
      <c r="QVV64" s="46"/>
      <c r="QVW64" s="46"/>
      <c r="QVX64" s="46"/>
      <c r="QVY64" s="46"/>
      <c r="QVZ64" s="46"/>
      <c r="QWA64" s="46"/>
      <c r="QWB64" s="46"/>
      <c r="QWC64" s="46"/>
      <c r="QWD64" s="46"/>
      <c r="QWE64" s="46"/>
      <c r="QWF64" s="46"/>
      <c r="QWG64" s="46"/>
      <c r="QWH64" s="46"/>
      <c r="QWI64" s="46"/>
      <c r="QWJ64" s="46"/>
      <c r="QWK64" s="46"/>
      <c r="QWL64" s="46"/>
      <c r="QWM64" s="46"/>
      <c r="QWN64" s="46"/>
      <c r="QWO64" s="46"/>
      <c r="QWP64" s="46"/>
      <c r="QWQ64" s="46"/>
      <c r="QWR64" s="46"/>
      <c r="QWS64" s="46"/>
      <c r="QWT64" s="46"/>
      <c r="QWU64" s="46"/>
      <c r="QWV64" s="46"/>
      <c r="QWW64" s="46"/>
      <c r="QWX64" s="46"/>
      <c r="QWY64" s="46"/>
      <c r="QWZ64" s="46"/>
      <c r="QXA64" s="46"/>
      <c r="QXB64" s="46"/>
      <c r="QXC64" s="46"/>
      <c r="QXD64" s="46"/>
      <c r="QXE64" s="46"/>
      <c r="QXF64" s="46"/>
      <c r="QXG64" s="46"/>
      <c r="QXH64" s="46"/>
      <c r="QXI64" s="46"/>
      <c r="QXJ64" s="46"/>
      <c r="QXK64" s="46"/>
      <c r="QXL64" s="46"/>
      <c r="QXM64" s="46"/>
      <c r="QXN64" s="46"/>
      <c r="QXO64" s="46"/>
      <c r="QXP64" s="46"/>
      <c r="QXQ64" s="46"/>
      <c r="QXR64" s="46"/>
      <c r="QXS64" s="46"/>
      <c r="QXT64" s="46"/>
      <c r="QXU64" s="46"/>
      <c r="QXV64" s="46"/>
      <c r="QXW64" s="46"/>
      <c r="QXX64" s="46"/>
      <c r="QXY64" s="46"/>
      <c r="QXZ64" s="46"/>
      <c r="QYA64" s="46"/>
      <c r="QYB64" s="46"/>
      <c r="QYC64" s="46"/>
      <c r="QYD64" s="46"/>
      <c r="QYE64" s="46"/>
      <c r="QYF64" s="46"/>
      <c r="QYG64" s="46"/>
      <c r="QYH64" s="46"/>
      <c r="QYI64" s="46"/>
      <c r="QYJ64" s="46"/>
      <c r="QYK64" s="46"/>
      <c r="QYL64" s="46"/>
      <c r="QYM64" s="46"/>
      <c r="QYN64" s="46"/>
      <c r="QYO64" s="46"/>
      <c r="QYP64" s="46"/>
      <c r="QYQ64" s="46"/>
      <c r="QYR64" s="46"/>
      <c r="QYS64" s="46"/>
      <c r="QYT64" s="46"/>
      <c r="QYU64" s="46"/>
      <c r="QYV64" s="46"/>
      <c r="QYW64" s="46"/>
      <c r="QYX64" s="46"/>
      <c r="QYY64" s="46"/>
      <c r="QYZ64" s="46"/>
      <c r="QZA64" s="46"/>
      <c r="QZB64" s="46"/>
      <c r="QZC64" s="46"/>
      <c r="QZD64" s="46"/>
      <c r="QZE64" s="46"/>
      <c r="QZF64" s="46"/>
      <c r="QZG64" s="46"/>
      <c r="QZH64" s="46"/>
      <c r="QZI64" s="46"/>
      <c r="QZJ64" s="46"/>
      <c r="QZK64" s="46"/>
      <c r="QZL64" s="46"/>
      <c r="QZM64" s="46"/>
      <c r="QZN64" s="46"/>
      <c r="QZO64" s="46"/>
      <c r="QZP64" s="46"/>
      <c r="QZQ64" s="46"/>
      <c r="QZR64" s="46"/>
      <c r="QZS64" s="46"/>
      <c r="QZT64" s="46"/>
      <c r="QZU64" s="46"/>
      <c r="QZV64" s="46"/>
      <c r="QZW64" s="46"/>
      <c r="QZX64" s="46"/>
      <c r="QZY64" s="46"/>
      <c r="QZZ64" s="46"/>
      <c r="RAA64" s="46"/>
      <c r="RAB64" s="46"/>
      <c r="RAC64" s="46"/>
      <c r="RAD64" s="46"/>
      <c r="RAE64" s="46"/>
      <c r="RAF64" s="46"/>
      <c r="RAG64" s="46"/>
      <c r="RAH64" s="46"/>
      <c r="RAI64" s="46"/>
      <c r="RAJ64" s="46"/>
      <c r="RAK64" s="46"/>
      <c r="RAL64" s="46"/>
      <c r="RAM64" s="46"/>
      <c r="RAN64" s="46"/>
      <c r="RAO64" s="46"/>
      <c r="RAP64" s="46"/>
      <c r="RAQ64" s="46"/>
      <c r="RAR64" s="46"/>
      <c r="RAS64" s="46"/>
      <c r="RAT64" s="46"/>
      <c r="RAU64" s="46"/>
      <c r="RAV64" s="46"/>
      <c r="RAW64" s="46"/>
      <c r="RAX64" s="46"/>
      <c r="RAY64" s="46"/>
      <c r="RAZ64" s="46"/>
      <c r="RBA64" s="46"/>
      <c r="RBB64" s="46"/>
      <c r="RBC64" s="46"/>
      <c r="RBD64" s="46"/>
      <c r="RBE64" s="46"/>
      <c r="RBF64" s="46"/>
      <c r="RBG64" s="46"/>
      <c r="RBH64" s="46"/>
      <c r="RBI64" s="46"/>
      <c r="RBJ64" s="46"/>
      <c r="RBK64" s="46"/>
      <c r="RBL64" s="46"/>
      <c r="RBM64" s="46"/>
      <c r="RBN64" s="46"/>
      <c r="RBO64" s="46"/>
      <c r="RBP64" s="46"/>
      <c r="RBQ64" s="46"/>
      <c r="RBR64" s="46"/>
      <c r="RBS64" s="46"/>
      <c r="RBT64" s="46"/>
      <c r="RBU64" s="46"/>
      <c r="RBV64" s="46"/>
      <c r="RBW64" s="46"/>
      <c r="RBX64" s="46"/>
      <c r="RBY64" s="46"/>
      <c r="RBZ64" s="46"/>
      <c r="RCA64" s="46"/>
      <c r="RCB64" s="46"/>
      <c r="RCC64" s="46"/>
      <c r="RCD64" s="46"/>
      <c r="RCE64" s="46"/>
      <c r="RCF64" s="46"/>
      <c r="RCG64" s="46"/>
      <c r="RCH64" s="46"/>
      <c r="RCI64" s="46"/>
      <c r="RCJ64" s="46"/>
      <c r="RCK64" s="46"/>
      <c r="RCL64" s="46"/>
      <c r="RCM64" s="46"/>
      <c r="RCN64" s="46"/>
      <c r="RCO64" s="46"/>
      <c r="RCP64" s="46"/>
      <c r="RCQ64" s="46"/>
      <c r="RCR64" s="46"/>
      <c r="RCS64" s="46"/>
      <c r="RCT64" s="46"/>
      <c r="RCU64" s="46"/>
      <c r="RCV64" s="46"/>
      <c r="RCW64" s="46"/>
      <c r="RCX64" s="46"/>
      <c r="RCY64" s="46"/>
      <c r="RCZ64" s="46"/>
      <c r="RDA64" s="46"/>
      <c r="RDB64" s="46"/>
      <c r="RDC64" s="46"/>
      <c r="RDD64" s="46"/>
      <c r="RDE64" s="46"/>
      <c r="RDF64" s="46"/>
      <c r="RDG64" s="46"/>
      <c r="RDH64" s="46"/>
      <c r="RDI64" s="46"/>
      <c r="RDJ64" s="46"/>
      <c r="RDK64" s="46"/>
      <c r="RDL64" s="46"/>
      <c r="RDM64" s="46"/>
      <c r="RDN64" s="46"/>
      <c r="RDO64" s="46"/>
      <c r="RDP64" s="46"/>
      <c r="RDQ64" s="46"/>
      <c r="RDR64" s="46"/>
      <c r="RDS64" s="46"/>
      <c r="RDT64" s="46"/>
      <c r="RDU64" s="46"/>
      <c r="RDV64" s="46"/>
      <c r="RDW64" s="46"/>
      <c r="RDX64" s="46"/>
      <c r="RDY64" s="46"/>
      <c r="RDZ64" s="46"/>
      <c r="REA64" s="46"/>
      <c r="REB64" s="46"/>
      <c r="REC64" s="46"/>
      <c r="RED64" s="46"/>
      <c r="REE64" s="46"/>
      <c r="REF64" s="46"/>
      <c r="REG64" s="46"/>
      <c r="REH64" s="46"/>
      <c r="REI64" s="46"/>
      <c r="REJ64" s="46"/>
      <c r="REK64" s="46"/>
      <c r="REL64" s="46"/>
      <c r="REM64" s="46"/>
      <c r="REN64" s="46"/>
      <c r="REO64" s="46"/>
      <c r="REP64" s="46"/>
      <c r="REQ64" s="46"/>
      <c r="RER64" s="46"/>
      <c r="RES64" s="46"/>
      <c r="RET64" s="46"/>
      <c r="REU64" s="46"/>
      <c r="REV64" s="46"/>
      <c r="REW64" s="46"/>
      <c r="REX64" s="46"/>
      <c r="REY64" s="46"/>
      <c r="REZ64" s="46"/>
      <c r="RFA64" s="46"/>
      <c r="RFB64" s="46"/>
      <c r="RFC64" s="46"/>
      <c r="RFD64" s="46"/>
      <c r="RFE64" s="46"/>
      <c r="RFF64" s="46"/>
      <c r="RFG64" s="46"/>
      <c r="RFH64" s="46"/>
      <c r="RFI64" s="46"/>
      <c r="RFJ64" s="46"/>
      <c r="RFK64" s="46"/>
      <c r="RFL64" s="46"/>
      <c r="RFM64" s="46"/>
      <c r="RFN64" s="46"/>
      <c r="RFO64" s="46"/>
      <c r="RFP64" s="46"/>
      <c r="RFQ64" s="46"/>
      <c r="RFR64" s="46"/>
      <c r="RFS64" s="46"/>
      <c r="RFT64" s="46"/>
      <c r="RFU64" s="46"/>
      <c r="RFV64" s="46"/>
      <c r="RFW64" s="46"/>
      <c r="RFX64" s="46"/>
      <c r="RFY64" s="46"/>
      <c r="RFZ64" s="46"/>
      <c r="RGA64" s="46"/>
      <c r="RGB64" s="46"/>
      <c r="RGC64" s="46"/>
      <c r="RGD64" s="46"/>
      <c r="RGE64" s="46"/>
      <c r="RGF64" s="46"/>
      <c r="RGG64" s="46"/>
      <c r="RGH64" s="46"/>
      <c r="RGI64" s="46"/>
      <c r="RGJ64" s="46"/>
      <c r="RGK64" s="46"/>
      <c r="RGL64" s="46"/>
      <c r="RGM64" s="46"/>
      <c r="RGN64" s="46"/>
      <c r="RGO64" s="46"/>
      <c r="RGP64" s="46"/>
      <c r="RGQ64" s="46"/>
      <c r="RGR64" s="46"/>
      <c r="RGS64" s="46"/>
      <c r="RGT64" s="46"/>
      <c r="RGU64" s="46"/>
      <c r="RGV64" s="46"/>
      <c r="RGW64" s="46"/>
      <c r="RGX64" s="46"/>
      <c r="RGY64" s="46"/>
      <c r="RGZ64" s="46"/>
      <c r="RHA64" s="46"/>
      <c r="RHB64" s="46"/>
      <c r="RHC64" s="46"/>
      <c r="RHD64" s="46"/>
      <c r="RHE64" s="46"/>
      <c r="RHF64" s="46"/>
      <c r="RHG64" s="46"/>
      <c r="RHH64" s="46"/>
      <c r="RHI64" s="46"/>
      <c r="RHJ64" s="46"/>
      <c r="RHK64" s="46"/>
      <c r="RHL64" s="46"/>
      <c r="RHM64" s="46"/>
      <c r="RHN64" s="46"/>
      <c r="RHO64" s="46"/>
      <c r="RHP64" s="46"/>
      <c r="RHQ64" s="46"/>
      <c r="RHR64" s="46"/>
      <c r="RHS64" s="46"/>
      <c r="RHT64" s="46"/>
      <c r="RHU64" s="46"/>
      <c r="RHV64" s="46"/>
      <c r="RHW64" s="46"/>
      <c r="RHX64" s="46"/>
      <c r="RHY64" s="46"/>
      <c r="RHZ64" s="46"/>
      <c r="RIA64" s="46"/>
      <c r="RIB64" s="46"/>
      <c r="RIC64" s="46"/>
      <c r="RID64" s="46"/>
      <c r="RIE64" s="46"/>
      <c r="RIF64" s="46"/>
      <c r="RIG64" s="46"/>
      <c r="RIH64" s="46"/>
      <c r="RII64" s="46"/>
      <c r="RIJ64" s="46"/>
      <c r="RIK64" s="46"/>
      <c r="RIL64" s="46"/>
      <c r="RIM64" s="46"/>
      <c r="RIN64" s="46"/>
      <c r="RIO64" s="46"/>
      <c r="RIP64" s="46"/>
      <c r="RIQ64" s="46"/>
      <c r="RIR64" s="46"/>
      <c r="RIS64" s="46"/>
      <c r="RIT64" s="46"/>
      <c r="RIU64" s="46"/>
      <c r="RIV64" s="46"/>
      <c r="RIW64" s="46"/>
      <c r="RIX64" s="46"/>
      <c r="RIY64" s="46"/>
      <c r="RIZ64" s="46"/>
      <c r="RJA64" s="46"/>
      <c r="RJB64" s="46"/>
      <c r="RJC64" s="46"/>
      <c r="RJD64" s="46"/>
      <c r="RJE64" s="46"/>
      <c r="RJF64" s="46"/>
      <c r="RJG64" s="46"/>
      <c r="RJH64" s="46"/>
      <c r="RJI64" s="46"/>
      <c r="RJJ64" s="46"/>
      <c r="RJK64" s="46"/>
      <c r="RJL64" s="46"/>
      <c r="RJM64" s="46"/>
      <c r="RJN64" s="46"/>
      <c r="RJO64" s="46"/>
      <c r="RJP64" s="46"/>
      <c r="RJQ64" s="46"/>
      <c r="RJR64" s="46"/>
      <c r="RJS64" s="46"/>
      <c r="RJT64" s="46"/>
      <c r="RJU64" s="46"/>
      <c r="RJV64" s="46"/>
      <c r="RJW64" s="46"/>
      <c r="RJX64" s="46"/>
      <c r="RJY64" s="46"/>
      <c r="RJZ64" s="46"/>
      <c r="RKA64" s="46"/>
      <c r="RKB64" s="46"/>
      <c r="RKC64" s="46"/>
      <c r="RKD64" s="46"/>
      <c r="RKE64" s="46"/>
      <c r="RKF64" s="46"/>
      <c r="RKG64" s="46"/>
      <c r="RKH64" s="46"/>
      <c r="RKI64" s="46"/>
      <c r="RKJ64" s="46"/>
      <c r="RKK64" s="46"/>
      <c r="RKL64" s="46"/>
      <c r="RKM64" s="46"/>
      <c r="RKN64" s="46"/>
      <c r="RKO64" s="46"/>
      <c r="RKP64" s="46"/>
      <c r="RKQ64" s="46"/>
      <c r="RKR64" s="46"/>
      <c r="RKS64" s="46"/>
      <c r="RKT64" s="46"/>
      <c r="RKU64" s="46"/>
      <c r="RKV64" s="46"/>
      <c r="RKW64" s="46"/>
      <c r="RKX64" s="46"/>
      <c r="RKY64" s="46"/>
      <c r="RKZ64" s="46"/>
      <c r="RLA64" s="46"/>
      <c r="RLB64" s="46"/>
      <c r="RLC64" s="46"/>
      <c r="RLD64" s="46"/>
      <c r="RLE64" s="46"/>
      <c r="RLF64" s="46"/>
      <c r="RLG64" s="46"/>
      <c r="RLH64" s="46"/>
      <c r="RLI64" s="46"/>
      <c r="RLJ64" s="46"/>
      <c r="RLK64" s="46"/>
      <c r="RLL64" s="46"/>
      <c r="RLM64" s="46"/>
      <c r="RLN64" s="46"/>
      <c r="RLO64" s="46"/>
      <c r="RLP64" s="46"/>
      <c r="RLQ64" s="46"/>
      <c r="RLR64" s="46"/>
      <c r="RLS64" s="46"/>
      <c r="RLT64" s="46"/>
      <c r="RLU64" s="46"/>
      <c r="RLV64" s="46"/>
      <c r="RLW64" s="46"/>
      <c r="RLX64" s="46"/>
      <c r="RLY64" s="46"/>
      <c r="RLZ64" s="46"/>
      <c r="RMA64" s="46"/>
      <c r="RMB64" s="46"/>
      <c r="RMC64" s="46"/>
      <c r="RMD64" s="46"/>
      <c r="RME64" s="46"/>
      <c r="RMF64" s="46"/>
      <c r="RMG64" s="46"/>
      <c r="RMH64" s="46"/>
      <c r="RMI64" s="46"/>
      <c r="RMJ64" s="46"/>
      <c r="RMK64" s="46"/>
      <c r="RML64" s="46"/>
      <c r="RMM64" s="46"/>
      <c r="RMN64" s="46"/>
      <c r="RMO64" s="46"/>
      <c r="RMP64" s="46"/>
      <c r="RMQ64" s="46"/>
      <c r="RMR64" s="46"/>
      <c r="RMS64" s="46"/>
      <c r="RMT64" s="46"/>
      <c r="RMU64" s="46"/>
      <c r="RMV64" s="46"/>
      <c r="RMW64" s="46"/>
      <c r="RMX64" s="46"/>
      <c r="RMY64" s="46"/>
      <c r="RMZ64" s="46"/>
      <c r="RNA64" s="46"/>
      <c r="RNB64" s="46"/>
      <c r="RNC64" s="46"/>
      <c r="RND64" s="46"/>
      <c r="RNE64" s="46"/>
      <c r="RNF64" s="46"/>
      <c r="RNG64" s="46"/>
      <c r="RNH64" s="46"/>
      <c r="RNI64" s="46"/>
      <c r="RNJ64" s="46"/>
      <c r="RNK64" s="46"/>
      <c r="RNL64" s="46"/>
      <c r="RNM64" s="46"/>
      <c r="RNN64" s="46"/>
      <c r="RNO64" s="46"/>
      <c r="RNP64" s="46"/>
      <c r="RNQ64" s="46"/>
      <c r="RNR64" s="46"/>
      <c r="RNS64" s="46"/>
      <c r="RNT64" s="46"/>
      <c r="RNU64" s="46"/>
      <c r="RNV64" s="46"/>
      <c r="RNW64" s="46"/>
      <c r="RNX64" s="46"/>
      <c r="RNY64" s="46"/>
      <c r="RNZ64" s="46"/>
      <c r="ROA64" s="46"/>
      <c r="ROB64" s="46"/>
      <c r="ROC64" s="46"/>
      <c r="ROD64" s="46"/>
      <c r="ROE64" s="46"/>
      <c r="ROF64" s="46"/>
      <c r="ROG64" s="46"/>
      <c r="ROH64" s="46"/>
      <c r="ROI64" s="46"/>
      <c r="ROJ64" s="46"/>
      <c r="ROK64" s="46"/>
      <c r="ROL64" s="46"/>
      <c r="ROM64" s="46"/>
      <c r="RON64" s="46"/>
      <c r="ROO64" s="46"/>
      <c r="ROP64" s="46"/>
      <c r="ROQ64" s="46"/>
      <c r="ROR64" s="46"/>
      <c r="ROS64" s="46"/>
      <c r="ROT64" s="46"/>
      <c r="ROU64" s="46"/>
      <c r="ROV64" s="46"/>
      <c r="ROW64" s="46"/>
      <c r="ROX64" s="46"/>
      <c r="ROY64" s="46"/>
      <c r="ROZ64" s="46"/>
      <c r="RPA64" s="46"/>
      <c r="RPB64" s="46"/>
      <c r="RPC64" s="46"/>
      <c r="RPD64" s="46"/>
      <c r="RPE64" s="46"/>
      <c r="RPF64" s="46"/>
      <c r="RPG64" s="46"/>
      <c r="RPH64" s="46"/>
      <c r="RPI64" s="46"/>
      <c r="RPJ64" s="46"/>
      <c r="RPK64" s="46"/>
      <c r="RPL64" s="46"/>
      <c r="RPM64" s="46"/>
      <c r="RPN64" s="46"/>
      <c r="RPO64" s="46"/>
      <c r="RPP64" s="46"/>
      <c r="RPQ64" s="46"/>
      <c r="RPR64" s="46"/>
      <c r="RPS64" s="46"/>
      <c r="RPT64" s="46"/>
      <c r="RPU64" s="46"/>
      <c r="RPV64" s="46"/>
      <c r="RPW64" s="46"/>
      <c r="RPX64" s="46"/>
      <c r="RPY64" s="46"/>
      <c r="RPZ64" s="46"/>
      <c r="RQA64" s="46"/>
      <c r="RQB64" s="46"/>
      <c r="RQC64" s="46"/>
      <c r="RQD64" s="46"/>
      <c r="RQE64" s="46"/>
      <c r="RQF64" s="46"/>
      <c r="RQG64" s="46"/>
      <c r="RQH64" s="46"/>
      <c r="RQI64" s="46"/>
      <c r="RQJ64" s="46"/>
      <c r="RQK64" s="46"/>
      <c r="RQL64" s="46"/>
      <c r="RQM64" s="46"/>
      <c r="RQN64" s="46"/>
      <c r="RQO64" s="46"/>
      <c r="RQP64" s="46"/>
      <c r="RQQ64" s="46"/>
      <c r="RQR64" s="46"/>
      <c r="RQS64" s="46"/>
      <c r="RQT64" s="46"/>
      <c r="RQU64" s="46"/>
      <c r="RQV64" s="46"/>
      <c r="RQW64" s="46"/>
      <c r="RQX64" s="46"/>
      <c r="RQY64" s="46"/>
      <c r="RQZ64" s="46"/>
      <c r="RRA64" s="46"/>
      <c r="RRB64" s="46"/>
      <c r="RRC64" s="46"/>
      <c r="RRD64" s="46"/>
      <c r="RRE64" s="46"/>
      <c r="RRF64" s="46"/>
      <c r="RRG64" s="46"/>
      <c r="RRH64" s="46"/>
      <c r="RRI64" s="46"/>
      <c r="RRJ64" s="46"/>
      <c r="RRK64" s="46"/>
      <c r="RRL64" s="46"/>
      <c r="RRM64" s="46"/>
      <c r="RRN64" s="46"/>
      <c r="RRO64" s="46"/>
      <c r="RRP64" s="46"/>
      <c r="RRQ64" s="46"/>
      <c r="RRR64" s="46"/>
      <c r="RRS64" s="46"/>
      <c r="RRT64" s="46"/>
      <c r="RRU64" s="46"/>
      <c r="RRV64" s="46"/>
      <c r="RRW64" s="46"/>
      <c r="RRX64" s="46"/>
      <c r="RRY64" s="46"/>
      <c r="RRZ64" s="46"/>
      <c r="RSA64" s="46"/>
      <c r="RSB64" s="46"/>
      <c r="RSC64" s="46"/>
      <c r="RSD64" s="46"/>
      <c r="RSE64" s="46"/>
      <c r="RSF64" s="46"/>
      <c r="RSG64" s="46"/>
      <c r="RSH64" s="46"/>
      <c r="RSI64" s="46"/>
      <c r="RSJ64" s="46"/>
      <c r="RSK64" s="46"/>
      <c r="RSL64" s="46"/>
      <c r="RSM64" s="46"/>
      <c r="RSN64" s="46"/>
      <c r="RSO64" s="46"/>
      <c r="RSP64" s="46"/>
      <c r="RSQ64" s="46"/>
      <c r="RSR64" s="46"/>
      <c r="RSS64" s="46"/>
      <c r="RST64" s="46"/>
      <c r="RSU64" s="46"/>
      <c r="RSV64" s="46"/>
      <c r="RSW64" s="46"/>
      <c r="RSX64" s="46"/>
      <c r="RSY64" s="46"/>
      <c r="RSZ64" s="46"/>
      <c r="RTA64" s="46"/>
      <c r="RTB64" s="46"/>
      <c r="RTC64" s="46"/>
      <c r="RTD64" s="46"/>
      <c r="RTE64" s="46"/>
      <c r="RTF64" s="46"/>
      <c r="RTG64" s="46"/>
      <c r="RTH64" s="46"/>
      <c r="RTI64" s="46"/>
      <c r="RTJ64" s="46"/>
      <c r="RTK64" s="46"/>
      <c r="RTL64" s="46"/>
      <c r="RTM64" s="46"/>
      <c r="RTN64" s="46"/>
      <c r="RTO64" s="46"/>
      <c r="RTP64" s="46"/>
      <c r="RTQ64" s="46"/>
      <c r="RTR64" s="46"/>
      <c r="RTS64" s="46"/>
      <c r="RTT64" s="46"/>
      <c r="RTU64" s="46"/>
      <c r="RTV64" s="46"/>
      <c r="RTW64" s="46"/>
      <c r="RTX64" s="46"/>
      <c r="RTY64" s="46"/>
      <c r="RTZ64" s="46"/>
      <c r="RUA64" s="46"/>
      <c r="RUB64" s="46"/>
      <c r="RUC64" s="46"/>
      <c r="RUD64" s="46"/>
      <c r="RUE64" s="46"/>
      <c r="RUF64" s="46"/>
      <c r="RUG64" s="46"/>
      <c r="RUH64" s="46"/>
      <c r="RUI64" s="46"/>
      <c r="RUJ64" s="46"/>
      <c r="RUK64" s="46"/>
      <c r="RUL64" s="46"/>
      <c r="RUM64" s="46"/>
      <c r="RUN64" s="46"/>
      <c r="RUO64" s="46"/>
      <c r="RUP64" s="46"/>
      <c r="RUQ64" s="46"/>
      <c r="RUR64" s="46"/>
      <c r="RUS64" s="46"/>
      <c r="RUT64" s="46"/>
      <c r="RUU64" s="46"/>
      <c r="RUV64" s="46"/>
      <c r="RUW64" s="46"/>
      <c r="RUX64" s="46"/>
      <c r="RUY64" s="46"/>
      <c r="RUZ64" s="46"/>
      <c r="RVA64" s="46"/>
      <c r="RVB64" s="46"/>
      <c r="RVC64" s="46"/>
      <c r="RVD64" s="46"/>
      <c r="RVE64" s="46"/>
      <c r="RVF64" s="46"/>
      <c r="RVG64" s="46"/>
      <c r="RVH64" s="46"/>
      <c r="RVI64" s="46"/>
      <c r="RVJ64" s="46"/>
      <c r="RVK64" s="46"/>
      <c r="RVL64" s="46"/>
      <c r="RVM64" s="46"/>
      <c r="RVN64" s="46"/>
      <c r="RVO64" s="46"/>
      <c r="RVP64" s="46"/>
      <c r="RVQ64" s="46"/>
      <c r="RVR64" s="46"/>
      <c r="RVS64" s="46"/>
      <c r="RVT64" s="46"/>
      <c r="RVU64" s="46"/>
      <c r="RVV64" s="46"/>
      <c r="RVW64" s="46"/>
      <c r="RVX64" s="46"/>
      <c r="RVY64" s="46"/>
      <c r="RVZ64" s="46"/>
      <c r="RWA64" s="46"/>
      <c r="RWB64" s="46"/>
      <c r="RWC64" s="46"/>
      <c r="RWD64" s="46"/>
      <c r="RWE64" s="46"/>
      <c r="RWF64" s="46"/>
      <c r="RWG64" s="46"/>
      <c r="RWH64" s="46"/>
      <c r="RWI64" s="46"/>
      <c r="RWJ64" s="46"/>
      <c r="RWK64" s="46"/>
      <c r="RWL64" s="46"/>
      <c r="RWM64" s="46"/>
      <c r="RWN64" s="46"/>
      <c r="RWO64" s="46"/>
      <c r="RWP64" s="46"/>
      <c r="RWQ64" s="46"/>
      <c r="RWR64" s="46"/>
      <c r="RWS64" s="46"/>
      <c r="RWT64" s="46"/>
      <c r="RWU64" s="46"/>
      <c r="RWV64" s="46"/>
      <c r="RWW64" s="46"/>
      <c r="RWX64" s="46"/>
      <c r="RWY64" s="46"/>
      <c r="RWZ64" s="46"/>
      <c r="RXA64" s="46"/>
      <c r="RXB64" s="46"/>
      <c r="RXC64" s="46"/>
      <c r="RXD64" s="46"/>
      <c r="RXE64" s="46"/>
      <c r="RXF64" s="46"/>
      <c r="RXG64" s="46"/>
      <c r="RXH64" s="46"/>
      <c r="RXI64" s="46"/>
      <c r="RXJ64" s="46"/>
      <c r="RXK64" s="46"/>
      <c r="RXL64" s="46"/>
      <c r="RXM64" s="46"/>
      <c r="RXN64" s="46"/>
      <c r="RXO64" s="46"/>
      <c r="RXP64" s="46"/>
      <c r="RXQ64" s="46"/>
      <c r="RXR64" s="46"/>
      <c r="RXS64" s="46"/>
      <c r="RXT64" s="46"/>
      <c r="RXU64" s="46"/>
      <c r="RXV64" s="46"/>
      <c r="RXW64" s="46"/>
      <c r="RXX64" s="46"/>
      <c r="RXY64" s="46"/>
      <c r="RXZ64" s="46"/>
      <c r="RYA64" s="46"/>
      <c r="RYB64" s="46"/>
      <c r="RYC64" s="46"/>
      <c r="RYD64" s="46"/>
      <c r="RYE64" s="46"/>
      <c r="RYF64" s="46"/>
      <c r="RYG64" s="46"/>
      <c r="RYH64" s="46"/>
      <c r="RYI64" s="46"/>
      <c r="RYJ64" s="46"/>
      <c r="RYK64" s="46"/>
      <c r="RYL64" s="46"/>
      <c r="RYM64" s="46"/>
      <c r="RYN64" s="46"/>
      <c r="RYO64" s="46"/>
      <c r="RYP64" s="46"/>
      <c r="RYQ64" s="46"/>
      <c r="RYR64" s="46"/>
      <c r="RYS64" s="46"/>
      <c r="RYT64" s="46"/>
      <c r="RYU64" s="46"/>
      <c r="RYV64" s="46"/>
      <c r="RYW64" s="46"/>
      <c r="RYX64" s="46"/>
      <c r="RYY64" s="46"/>
      <c r="RYZ64" s="46"/>
      <c r="RZA64" s="46"/>
      <c r="RZB64" s="46"/>
      <c r="RZC64" s="46"/>
      <c r="RZD64" s="46"/>
      <c r="RZE64" s="46"/>
      <c r="RZF64" s="46"/>
      <c r="RZG64" s="46"/>
      <c r="RZH64" s="46"/>
      <c r="RZI64" s="46"/>
      <c r="RZJ64" s="46"/>
      <c r="RZK64" s="46"/>
      <c r="RZL64" s="46"/>
      <c r="RZM64" s="46"/>
      <c r="RZN64" s="46"/>
      <c r="RZO64" s="46"/>
      <c r="RZP64" s="46"/>
      <c r="RZQ64" s="46"/>
      <c r="RZR64" s="46"/>
      <c r="RZS64" s="46"/>
      <c r="RZT64" s="46"/>
      <c r="RZU64" s="46"/>
      <c r="RZV64" s="46"/>
      <c r="RZW64" s="46"/>
      <c r="RZX64" s="46"/>
      <c r="RZY64" s="46"/>
      <c r="RZZ64" s="46"/>
      <c r="SAA64" s="46"/>
      <c r="SAB64" s="46"/>
      <c r="SAC64" s="46"/>
      <c r="SAD64" s="46"/>
      <c r="SAE64" s="46"/>
      <c r="SAF64" s="46"/>
      <c r="SAG64" s="46"/>
      <c r="SAH64" s="46"/>
      <c r="SAI64" s="46"/>
      <c r="SAJ64" s="46"/>
      <c r="SAK64" s="46"/>
      <c r="SAL64" s="46"/>
      <c r="SAM64" s="46"/>
      <c r="SAN64" s="46"/>
      <c r="SAO64" s="46"/>
      <c r="SAP64" s="46"/>
      <c r="SAQ64" s="46"/>
      <c r="SAR64" s="46"/>
      <c r="SAS64" s="46"/>
      <c r="SAT64" s="46"/>
      <c r="SAU64" s="46"/>
      <c r="SAV64" s="46"/>
      <c r="SAW64" s="46"/>
      <c r="SAX64" s="46"/>
      <c r="SAY64" s="46"/>
      <c r="SAZ64" s="46"/>
      <c r="SBA64" s="46"/>
      <c r="SBB64" s="46"/>
      <c r="SBC64" s="46"/>
      <c r="SBD64" s="46"/>
      <c r="SBE64" s="46"/>
      <c r="SBF64" s="46"/>
      <c r="SBG64" s="46"/>
      <c r="SBH64" s="46"/>
      <c r="SBI64" s="46"/>
      <c r="SBJ64" s="46"/>
      <c r="SBK64" s="46"/>
      <c r="SBL64" s="46"/>
      <c r="SBM64" s="46"/>
      <c r="SBN64" s="46"/>
      <c r="SBO64" s="46"/>
      <c r="SBP64" s="46"/>
      <c r="SBQ64" s="46"/>
      <c r="SBR64" s="46"/>
      <c r="SBS64" s="46"/>
      <c r="SBT64" s="46"/>
      <c r="SBU64" s="46"/>
      <c r="SBV64" s="46"/>
      <c r="SBW64" s="46"/>
      <c r="SBX64" s="46"/>
      <c r="SBY64" s="46"/>
      <c r="SBZ64" s="46"/>
      <c r="SCA64" s="46"/>
      <c r="SCB64" s="46"/>
      <c r="SCC64" s="46"/>
      <c r="SCD64" s="46"/>
      <c r="SCE64" s="46"/>
      <c r="SCF64" s="46"/>
      <c r="SCG64" s="46"/>
      <c r="SCH64" s="46"/>
      <c r="SCI64" s="46"/>
      <c r="SCJ64" s="46"/>
      <c r="SCK64" s="46"/>
      <c r="SCL64" s="46"/>
      <c r="SCM64" s="46"/>
      <c r="SCN64" s="46"/>
      <c r="SCO64" s="46"/>
      <c r="SCP64" s="46"/>
      <c r="SCQ64" s="46"/>
      <c r="SCR64" s="46"/>
      <c r="SCS64" s="46"/>
      <c r="SCT64" s="46"/>
      <c r="SCU64" s="46"/>
      <c r="SCV64" s="46"/>
      <c r="SCW64" s="46"/>
      <c r="SCX64" s="46"/>
      <c r="SCY64" s="46"/>
      <c r="SCZ64" s="46"/>
      <c r="SDA64" s="46"/>
      <c r="SDB64" s="46"/>
      <c r="SDC64" s="46"/>
      <c r="SDD64" s="46"/>
      <c r="SDE64" s="46"/>
      <c r="SDF64" s="46"/>
      <c r="SDG64" s="46"/>
      <c r="SDH64" s="46"/>
      <c r="SDI64" s="46"/>
      <c r="SDJ64" s="46"/>
      <c r="SDK64" s="46"/>
      <c r="SDL64" s="46"/>
      <c r="SDM64" s="46"/>
      <c r="SDN64" s="46"/>
      <c r="SDO64" s="46"/>
      <c r="SDP64" s="46"/>
      <c r="SDQ64" s="46"/>
      <c r="SDR64" s="46"/>
      <c r="SDS64" s="46"/>
      <c r="SDT64" s="46"/>
      <c r="SDU64" s="46"/>
      <c r="SDV64" s="46"/>
      <c r="SDW64" s="46"/>
      <c r="SDX64" s="46"/>
      <c r="SDY64" s="46"/>
      <c r="SDZ64" s="46"/>
      <c r="SEA64" s="46"/>
      <c r="SEB64" s="46"/>
      <c r="SEC64" s="46"/>
      <c r="SED64" s="46"/>
      <c r="SEE64" s="46"/>
      <c r="SEF64" s="46"/>
      <c r="SEG64" s="46"/>
      <c r="SEH64" s="46"/>
      <c r="SEI64" s="46"/>
      <c r="SEJ64" s="46"/>
      <c r="SEK64" s="46"/>
      <c r="SEL64" s="46"/>
      <c r="SEM64" s="46"/>
      <c r="SEN64" s="46"/>
      <c r="SEO64" s="46"/>
      <c r="SEP64" s="46"/>
      <c r="SEQ64" s="46"/>
      <c r="SER64" s="46"/>
      <c r="SES64" s="46"/>
      <c r="SET64" s="46"/>
      <c r="SEU64" s="46"/>
      <c r="SEV64" s="46"/>
      <c r="SEW64" s="46"/>
      <c r="SEX64" s="46"/>
      <c r="SEY64" s="46"/>
      <c r="SEZ64" s="46"/>
      <c r="SFA64" s="46"/>
      <c r="SFB64" s="46"/>
      <c r="SFC64" s="46"/>
      <c r="SFD64" s="46"/>
      <c r="SFE64" s="46"/>
      <c r="SFF64" s="46"/>
      <c r="SFG64" s="46"/>
      <c r="SFH64" s="46"/>
      <c r="SFI64" s="46"/>
      <c r="SFJ64" s="46"/>
      <c r="SFK64" s="46"/>
      <c r="SFL64" s="46"/>
      <c r="SFM64" s="46"/>
      <c r="SFN64" s="46"/>
      <c r="SFO64" s="46"/>
      <c r="SFP64" s="46"/>
      <c r="SFQ64" s="46"/>
      <c r="SFR64" s="46"/>
      <c r="SFS64" s="46"/>
      <c r="SFT64" s="46"/>
      <c r="SFU64" s="46"/>
      <c r="SFV64" s="46"/>
      <c r="SFW64" s="46"/>
      <c r="SFX64" s="46"/>
      <c r="SFY64" s="46"/>
      <c r="SFZ64" s="46"/>
      <c r="SGA64" s="46"/>
      <c r="SGB64" s="46"/>
      <c r="SGC64" s="46"/>
      <c r="SGD64" s="46"/>
      <c r="SGE64" s="46"/>
      <c r="SGF64" s="46"/>
      <c r="SGG64" s="46"/>
      <c r="SGH64" s="46"/>
      <c r="SGI64" s="46"/>
      <c r="SGJ64" s="46"/>
      <c r="SGK64" s="46"/>
      <c r="SGL64" s="46"/>
      <c r="SGM64" s="46"/>
      <c r="SGN64" s="46"/>
      <c r="SGO64" s="46"/>
      <c r="SGP64" s="46"/>
      <c r="SGQ64" s="46"/>
      <c r="SGR64" s="46"/>
      <c r="SGS64" s="46"/>
      <c r="SGT64" s="46"/>
      <c r="SGU64" s="46"/>
      <c r="SGV64" s="46"/>
      <c r="SGW64" s="46"/>
      <c r="SGX64" s="46"/>
      <c r="SGY64" s="46"/>
      <c r="SGZ64" s="46"/>
      <c r="SHA64" s="46"/>
      <c r="SHB64" s="46"/>
      <c r="SHC64" s="46"/>
      <c r="SHD64" s="46"/>
      <c r="SHE64" s="46"/>
      <c r="SHF64" s="46"/>
      <c r="SHG64" s="46"/>
      <c r="SHH64" s="46"/>
      <c r="SHI64" s="46"/>
      <c r="SHJ64" s="46"/>
      <c r="SHK64" s="46"/>
      <c r="SHL64" s="46"/>
      <c r="SHM64" s="46"/>
      <c r="SHN64" s="46"/>
      <c r="SHO64" s="46"/>
      <c r="SHP64" s="46"/>
      <c r="SHQ64" s="46"/>
      <c r="SHR64" s="46"/>
      <c r="SHS64" s="46"/>
      <c r="SHT64" s="46"/>
      <c r="SHU64" s="46"/>
      <c r="SHV64" s="46"/>
      <c r="SHW64" s="46"/>
      <c r="SHX64" s="46"/>
      <c r="SHY64" s="46"/>
      <c r="SHZ64" s="46"/>
      <c r="SIA64" s="46"/>
      <c r="SIB64" s="46"/>
      <c r="SIC64" s="46"/>
      <c r="SID64" s="46"/>
      <c r="SIE64" s="46"/>
      <c r="SIF64" s="46"/>
      <c r="SIG64" s="46"/>
      <c r="SIH64" s="46"/>
      <c r="SII64" s="46"/>
      <c r="SIJ64" s="46"/>
      <c r="SIK64" s="46"/>
      <c r="SIL64" s="46"/>
      <c r="SIM64" s="46"/>
      <c r="SIN64" s="46"/>
      <c r="SIO64" s="46"/>
      <c r="SIP64" s="46"/>
      <c r="SIQ64" s="46"/>
      <c r="SIR64" s="46"/>
      <c r="SIS64" s="46"/>
      <c r="SIT64" s="46"/>
      <c r="SIU64" s="46"/>
      <c r="SIV64" s="46"/>
      <c r="SIW64" s="46"/>
      <c r="SIX64" s="46"/>
      <c r="SIY64" s="46"/>
      <c r="SIZ64" s="46"/>
      <c r="SJA64" s="46"/>
      <c r="SJB64" s="46"/>
      <c r="SJC64" s="46"/>
      <c r="SJD64" s="46"/>
      <c r="SJE64" s="46"/>
      <c r="SJF64" s="46"/>
      <c r="SJG64" s="46"/>
      <c r="SJH64" s="46"/>
      <c r="SJI64" s="46"/>
      <c r="SJJ64" s="46"/>
      <c r="SJK64" s="46"/>
      <c r="SJL64" s="46"/>
      <c r="SJM64" s="46"/>
      <c r="SJN64" s="46"/>
      <c r="SJO64" s="46"/>
      <c r="SJP64" s="46"/>
      <c r="SJQ64" s="46"/>
      <c r="SJR64" s="46"/>
      <c r="SJS64" s="46"/>
      <c r="SJT64" s="46"/>
      <c r="SJU64" s="46"/>
      <c r="SJV64" s="46"/>
      <c r="SJW64" s="46"/>
      <c r="SJX64" s="46"/>
      <c r="SJY64" s="46"/>
      <c r="SJZ64" s="46"/>
      <c r="SKA64" s="46"/>
      <c r="SKB64" s="46"/>
      <c r="SKC64" s="46"/>
      <c r="SKD64" s="46"/>
      <c r="SKE64" s="46"/>
      <c r="SKF64" s="46"/>
      <c r="SKG64" s="46"/>
      <c r="SKH64" s="46"/>
      <c r="SKI64" s="46"/>
      <c r="SKJ64" s="46"/>
      <c r="SKK64" s="46"/>
      <c r="SKL64" s="46"/>
      <c r="SKM64" s="46"/>
      <c r="SKN64" s="46"/>
      <c r="SKO64" s="46"/>
      <c r="SKP64" s="46"/>
      <c r="SKQ64" s="46"/>
      <c r="SKR64" s="46"/>
      <c r="SKS64" s="46"/>
      <c r="SKT64" s="46"/>
      <c r="SKU64" s="46"/>
      <c r="SKV64" s="46"/>
      <c r="SKW64" s="46"/>
      <c r="SKX64" s="46"/>
      <c r="SKY64" s="46"/>
      <c r="SKZ64" s="46"/>
      <c r="SLA64" s="46"/>
      <c r="SLB64" s="46"/>
      <c r="SLC64" s="46"/>
      <c r="SLD64" s="46"/>
      <c r="SLE64" s="46"/>
      <c r="SLF64" s="46"/>
      <c r="SLG64" s="46"/>
      <c r="SLH64" s="46"/>
      <c r="SLI64" s="46"/>
      <c r="SLJ64" s="46"/>
      <c r="SLK64" s="46"/>
      <c r="SLL64" s="46"/>
      <c r="SLM64" s="46"/>
      <c r="SLN64" s="46"/>
      <c r="SLO64" s="46"/>
      <c r="SLP64" s="46"/>
      <c r="SLQ64" s="46"/>
      <c r="SLR64" s="46"/>
      <c r="SLS64" s="46"/>
      <c r="SLT64" s="46"/>
      <c r="SLU64" s="46"/>
      <c r="SLV64" s="46"/>
      <c r="SLW64" s="46"/>
      <c r="SLX64" s="46"/>
      <c r="SLY64" s="46"/>
      <c r="SLZ64" s="46"/>
      <c r="SMA64" s="46"/>
      <c r="SMB64" s="46"/>
      <c r="SMC64" s="46"/>
      <c r="SMD64" s="46"/>
      <c r="SME64" s="46"/>
      <c r="SMF64" s="46"/>
      <c r="SMG64" s="46"/>
      <c r="SMH64" s="46"/>
      <c r="SMI64" s="46"/>
      <c r="SMJ64" s="46"/>
      <c r="SMK64" s="46"/>
      <c r="SML64" s="46"/>
      <c r="SMM64" s="46"/>
      <c r="SMN64" s="46"/>
      <c r="SMO64" s="46"/>
      <c r="SMP64" s="46"/>
      <c r="SMQ64" s="46"/>
      <c r="SMR64" s="46"/>
      <c r="SMS64" s="46"/>
      <c r="SMT64" s="46"/>
      <c r="SMU64" s="46"/>
      <c r="SMV64" s="46"/>
      <c r="SMW64" s="46"/>
      <c r="SMX64" s="46"/>
      <c r="SMY64" s="46"/>
      <c r="SMZ64" s="46"/>
      <c r="SNA64" s="46"/>
      <c r="SNB64" s="46"/>
      <c r="SNC64" s="46"/>
      <c r="SND64" s="46"/>
      <c r="SNE64" s="46"/>
      <c r="SNF64" s="46"/>
      <c r="SNG64" s="46"/>
      <c r="SNH64" s="46"/>
      <c r="SNI64" s="46"/>
      <c r="SNJ64" s="46"/>
      <c r="SNK64" s="46"/>
      <c r="SNL64" s="46"/>
      <c r="SNM64" s="46"/>
      <c r="SNN64" s="46"/>
      <c r="SNO64" s="46"/>
      <c r="SNP64" s="46"/>
      <c r="SNQ64" s="46"/>
      <c r="SNR64" s="46"/>
      <c r="SNS64" s="46"/>
      <c r="SNT64" s="46"/>
      <c r="SNU64" s="46"/>
      <c r="SNV64" s="46"/>
      <c r="SNW64" s="46"/>
      <c r="SNX64" s="46"/>
      <c r="SNY64" s="46"/>
      <c r="SNZ64" s="46"/>
      <c r="SOA64" s="46"/>
      <c r="SOB64" s="46"/>
      <c r="SOC64" s="46"/>
      <c r="SOD64" s="46"/>
      <c r="SOE64" s="46"/>
      <c r="SOF64" s="46"/>
      <c r="SOG64" s="46"/>
      <c r="SOH64" s="46"/>
      <c r="SOI64" s="46"/>
      <c r="SOJ64" s="46"/>
      <c r="SOK64" s="46"/>
      <c r="SOL64" s="46"/>
      <c r="SOM64" s="46"/>
      <c r="SON64" s="46"/>
      <c r="SOO64" s="46"/>
      <c r="SOP64" s="46"/>
      <c r="SOQ64" s="46"/>
      <c r="SOR64" s="46"/>
      <c r="SOS64" s="46"/>
      <c r="SOT64" s="46"/>
      <c r="SOU64" s="46"/>
      <c r="SOV64" s="46"/>
      <c r="SOW64" s="46"/>
      <c r="SOX64" s="46"/>
      <c r="SOY64" s="46"/>
      <c r="SOZ64" s="46"/>
      <c r="SPA64" s="46"/>
      <c r="SPB64" s="46"/>
      <c r="SPC64" s="46"/>
      <c r="SPD64" s="46"/>
      <c r="SPE64" s="46"/>
      <c r="SPF64" s="46"/>
      <c r="SPG64" s="46"/>
      <c r="SPH64" s="46"/>
      <c r="SPI64" s="46"/>
      <c r="SPJ64" s="46"/>
      <c r="SPK64" s="46"/>
      <c r="SPL64" s="46"/>
      <c r="SPM64" s="46"/>
      <c r="SPN64" s="46"/>
      <c r="SPO64" s="46"/>
      <c r="SPP64" s="46"/>
      <c r="SPQ64" s="46"/>
      <c r="SPR64" s="46"/>
      <c r="SPS64" s="46"/>
      <c r="SPT64" s="46"/>
      <c r="SPU64" s="46"/>
      <c r="SPV64" s="46"/>
      <c r="SPW64" s="46"/>
      <c r="SPX64" s="46"/>
      <c r="SPY64" s="46"/>
      <c r="SPZ64" s="46"/>
      <c r="SQA64" s="46"/>
      <c r="SQB64" s="46"/>
      <c r="SQC64" s="46"/>
      <c r="SQD64" s="46"/>
      <c r="SQE64" s="46"/>
      <c r="SQF64" s="46"/>
      <c r="SQG64" s="46"/>
      <c r="SQH64" s="46"/>
      <c r="SQI64" s="46"/>
      <c r="SQJ64" s="46"/>
      <c r="SQK64" s="46"/>
      <c r="SQL64" s="46"/>
      <c r="SQM64" s="46"/>
      <c r="SQN64" s="46"/>
      <c r="SQO64" s="46"/>
      <c r="SQP64" s="46"/>
      <c r="SQQ64" s="46"/>
      <c r="SQR64" s="46"/>
      <c r="SQS64" s="46"/>
      <c r="SQT64" s="46"/>
      <c r="SQU64" s="46"/>
      <c r="SQV64" s="46"/>
      <c r="SQW64" s="46"/>
      <c r="SQX64" s="46"/>
      <c r="SQY64" s="46"/>
      <c r="SQZ64" s="46"/>
      <c r="SRA64" s="46"/>
      <c r="SRB64" s="46"/>
      <c r="SRC64" s="46"/>
      <c r="SRD64" s="46"/>
      <c r="SRE64" s="46"/>
      <c r="SRF64" s="46"/>
      <c r="SRG64" s="46"/>
      <c r="SRH64" s="46"/>
      <c r="SRI64" s="46"/>
      <c r="SRJ64" s="46"/>
      <c r="SRK64" s="46"/>
      <c r="SRL64" s="46"/>
      <c r="SRM64" s="46"/>
      <c r="SRN64" s="46"/>
      <c r="SRO64" s="46"/>
      <c r="SRP64" s="46"/>
      <c r="SRQ64" s="46"/>
      <c r="SRR64" s="46"/>
      <c r="SRS64" s="46"/>
      <c r="SRT64" s="46"/>
      <c r="SRU64" s="46"/>
      <c r="SRV64" s="46"/>
      <c r="SRW64" s="46"/>
      <c r="SRX64" s="46"/>
      <c r="SRY64" s="46"/>
      <c r="SRZ64" s="46"/>
      <c r="SSA64" s="46"/>
      <c r="SSB64" s="46"/>
      <c r="SSC64" s="46"/>
      <c r="SSD64" s="46"/>
      <c r="SSE64" s="46"/>
      <c r="SSF64" s="46"/>
      <c r="SSG64" s="46"/>
      <c r="SSH64" s="46"/>
      <c r="SSI64" s="46"/>
      <c r="SSJ64" s="46"/>
      <c r="SSK64" s="46"/>
      <c r="SSL64" s="46"/>
      <c r="SSM64" s="46"/>
      <c r="SSN64" s="46"/>
      <c r="SSO64" s="46"/>
      <c r="SSP64" s="46"/>
      <c r="SSQ64" s="46"/>
      <c r="SSR64" s="46"/>
      <c r="SSS64" s="46"/>
      <c r="SST64" s="46"/>
      <c r="SSU64" s="46"/>
      <c r="SSV64" s="46"/>
      <c r="SSW64" s="46"/>
      <c r="SSX64" s="46"/>
      <c r="SSY64" s="46"/>
      <c r="SSZ64" s="46"/>
      <c r="STA64" s="46"/>
      <c r="STB64" s="46"/>
      <c r="STC64" s="46"/>
      <c r="STD64" s="46"/>
      <c r="STE64" s="46"/>
      <c r="STF64" s="46"/>
      <c r="STG64" s="46"/>
      <c r="STH64" s="46"/>
      <c r="STI64" s="46"/>
      <c r="STJ64" s="46"/>
      <c r="STK64" s="46"/>
      <c r="STL64" s="46"/>
      <c r="STM64" s="46"/>
      <c r="STN64" s="46"/>
      <c r="STO64" s="46"/>
      <c r="STP64" s="46"/>
      <c r="STQ64" s="46"/>
      <c r="STR64" s="46"/>
      <c r="STS64" s="46"/>
      <c r="STT64" s="46"/>
      <c r="STU64" s="46"/>
      <c r="STV64" s="46"/>
      <c r="STW64" s="46"/>
      <c r="STX64" s="46"/>
      <c r="STY64" s="46"/>
      <c r="STZ64" s="46"/>
      <c r="SUA64" s="46"/>
      <c r="SUB64" s="46"/>
      <c r="SUC64" s="46"/>
      <c r="SUD64" s="46"/>
      <c r="SUE64" s="46"/>
      <c r="SUF64" s="46"/>
      <c r="SUG64" s="46"/>
      <c r="SUH64" s="46"/>
      <c r="SUI64" s="46"/>
      <c r="SUJ64" s="46"/>
      <c r="SUK64" s="46"/>
      <c r="SUL64" s="46"/>
      <c r="SUM64" s="46"/>
      <c r="SUN64" s="46"/>
      <c r="SUO64" s="46"/>
      <c r="SUP64" s="46"/>
      <c r="SUQ64" s="46"/>
      <c r="SUR64" s="46"/>
      <c r="SUS64" s="46"/>
      <c r="SUT64" s="46"/>
      <c r="SUU64" s="46"/>
      <c r="SUV64" s="46"/>
      <c r="SUW64" s="46"/>
      <c r="SUX64" s="46"/>
      <c r="SUY64" s="46"/>
      <c r="SUZ64" s="46"/>
      <c r="SVA64" s="46"/>
      <c r="SVB64" s="46"/>
      <c r="SVC64" s="46"/>
      <c r="SVD64" s="46"/>
      <c r="SVE64" s="46"/>
      <c r="SVF64" s="46"/>
      <c r="SVG64" s="46"/>
      <c r="SVH64" s="46"/>
      <c r="SVI64" s="46"/>
      <c r="SVJ64" s="46"/>
      <c r="SVK64" s="46"/>
      <c r="SVL64" s="46"/>
      <c r="SVM64" s="46"/>
      <c r="SVN64" s="46"/>
      <c r="SVO64" s="46"/>
      <c r="SVP64" s="46"/>
      <c r="SVQ64" s="46"/>
      <c r="SVR64" s="46"/>
      <c r="SVS64" s="46"/>
      <c r="SVT64" s="46"/>
      <c r="SVU64" s="46"/>
      <c r="SVV64" s="46"/>
      <c r="SVW64" s="46"/>
      <c r="SVX64" s="46"/>
      <c r="SVY64" s="46"/>
      <c r="SVZ64" s="46"/>
      <c r="SWA64" s="46"/>
      <c r="SWB64" s="46"/>
      <c r="SWC64" s="46"/>
      <c r="SWD64" s="46"/>
      <c r="SWE64" s="46"/>
      <c r="SWF64" s="46"/>
      <c r="SWG64" s="46"/>
      <c r="SWH64" s="46"/>
      <c r="SWI64" s="46"/>
      <c r="SWJ64" s="46"/>
      <c r="SWK64" s="46"/>
      <c r="SWL64" s="46"/>
      <c r="SWM64" s="46"/>
      <c r="SWN64" s="46"/>
      <c r="SWO64" s="46"/>
      <c r="SWP64" s="46"/>
      <c r="SWQ64" s="46"/>
      <c r="SWR64" s="46"/>
      <c r="SWS64" s="46"/>
      <c r="SWT64" s="46"/>
      <c r="SWU64" s="46"/>
      <c r="SWV64" s="46"/>
      <c r="SWW64" s="46"/>
      <c r="SWX64" s="46"/>
      <c r="SWY64" s="46"/>
      <c r="SWZ64" s="46"/>
      <c r="SXA64" s="46"/>
      <c r="SXB64" s="46"/>
      <c r="SXC64" s="46"/>
      <c r="SXD64" s="46"/>
      <c r="SXE64" s="46"/>
      <c r="SXF64" s="46"/>
      <c r="SXG64" s="46"/>
      <c r="SXH64" s="46"/>
      <c r="SXI64" s="46"/>
      <c r="SXJ64" s="46"/>
      <c r="SXK64" s="46"/>
      <c r="SXL64" s="46"/>
      <c r="SXM64" s="46"/>
      <c r="SXN64" s="46"/>
      <c r="SXO64" s="46"/>
      <c r="SXP64" s="46"/>
      <c r="SXQ64" s="46"/>
      <c r="SXR64" s="46"/>
      <c r="SXS64" s="46"/>
      <c r="SXT64" s="46"/>
      <c r="SXU64" s="46"/>
      <c r="SXV64" s="46"/>
      <c r="SXW64" s="46"/>
      <c r="SXX64" s="46"/>
      <c r="SXY64" s="46"/>
      <c r="SXZ64" s="46"/>
      <c r="SYA64" s="46"/>
      <c r="SYB64" s="46"/>
      <c r="SYC64" s="46"/>
      <c r="SYD64" s="46"/>
      <c r="SYE64" s="46"/>
      <c r="SYF64" s="46"/>
      <c r="SYG64" s="46"/>
      <c r="SYH64" s="46"/>
      <c r="SYI64" s="46"/>
      <c r="SYJ64" s="46"/>
      <c r="SYK64" s="46"/>
      <c r="SYL64" s="46"/>
      <c r="SYM64" s="46"/>
      <c r="SYN64" s="46"/>
      <c r="SYO64" s="46"/>
      <c r="SYP64" s="46"/>
      <c r="SYQ64" s="46"/>
      <c r="SYR64" s="46"/>
      <c r="SYS64" s="46"/>
      <c r="SYT64" s="46"/>
      <c r="SYU64" s="46"/>
      <c r="SYV64" s="46"/>
      <c r="SYW64" s="46"/>
      <c r="SYX64" s="46"/>
      <c r="SYY64" s="46"/>
      <c r="SYZ64" s="46"/>
      <c r="SZA64" s="46"/>
      <c r="SZB64" s="46"/>
      <c r="SZC64" s="46"/>
      <c r="SZD64" s="46"/>
      <c r="SZE64" s="46"/>
      <c r="SZF64" s="46"/>
      <c r="SZG64" s="46"/>
      <c r="SZH64" s="46"/>
      <c r="SZI64" s="46"/>
      <c r="SZJ64" s="46"/>
      <c r="SZK64" s="46"/>
      <c r="SZL64" s="46"/>
      <c r="SZM64" s="46"/>
      <c r="SZN64" s="46"/>
      <c r="SZO64" s="46"/>
      <c r="SZP64" s="46"/>
      <c r="SZQ64" s="46"/>
      <c r="SZR64" s="46"/>
      <c r="SZS64" s="46"/>
      <c r="SZT64" s="46"/>
      <c r="SZU64" s="46"/>
      <c r="SZV64" s="46"/>
      <c r="SZW64" s="46"/>
      <c r="SZX64" s="46"/>
      <c r="SZY64" s="46"/>
      <c r="SZZ64" s="46"/>
      <c r="TAA64" s="46"/>
      <c r="TAB64" s="46"/>
      <c r="TAC64" s="46"/>
      <c r="TAD64" s="46"/>
      <c r="TAE64" s="46"/>
      <c r="TAF64" s="46"/>
      <c r="TAG64" s="46"/>
      <c r="TAH64" s="46"/>
      <c r="TAI64" s="46"/>
      <c r="TAJ64" s="46"/>
      <c r="TAK64" s="46"/>
      <c r="TAL64" s="46"/>
      <c r="TAM64" s="46"/>
      <c r="TAN64" s="46"/>
      <c r="TAO64" s="46"/>
      <c r="TAP64" s="46"/>
      <c r="TAQ64" s="46"/>
      <c r="TAR64" s="46"/>
      <c r="TAS64" s="46"/>
      <c r="TAT64" s="46"/>
      <c r="TAU64" s="46"/>
      <c r="TAV64" s="46"/>
      <c r="TAW64" s="46"/>
      <c r="TAX64" s="46"/>
      <c r="TAY64" s="46"/>
      <c r="TAZ64" s="46"/>
      <c r="TBA64" s="46"/>
      <c r="TBB64" s="46"/>
      <c r="TBC64" s="46"/>
      <c r="TBD64" s="46"/>
      <c r="TBE64" s="46"/>
      <c r="TBF64" s="46"/>
      <c r="TBG64" s="46"/>
      <c r="TBH64" s="46"/>
      <c r="TBI64" s="46"/>
      <c r="TBJ64" s="46"/>
      <c r="TBK64" s="46"/>
      <c r="TBL64" s="46"/>
      <c r="TBM64" s="46"/>
      <c r="TBN64" s="46"/>
      <c r="TBO64" s="46"/>
      <c r="TBP64" s="46"/>
      <c r="TBQ64" s="46"/>
      <c r="TBR64" s="46"/>
      <c r="TBS64" s="46"/>
      <c r="TBT64" s="46"/>
      <c r="TBU64" s="46"/>
      <c r="TBV64" s="46"/>
      <c r="TBW64" s="46"/>
      <c r="TBX64" s="46"/>
      <c r="TBY64" s="46"/>
      <c r="TBZ64" s="46"/>
      <c r="TCA64" s="46"/>
      <c r="TCB64" s="46"/>
      <c r="TCC64" s="46"/>
      <c r="TCD64" s="46"/>
      <c r="TCE64" s="46"/>
      <c r="TCF64" s="46"/>
      <c r="TCG64" s="46"/>
      <c r="TCH64" s="46"/>
      <c r="TCI64" s="46"/>
      <c r="TCJ64" s="46"/>
      <c r="TCK64" s="46"/>
      <c r="TCL64" s="46"/>
      <c r="TCM64" s="46"/>
      <c r="TCN64" s="46"/>
      <c r="TCO64" s="46"/>
      <c r="TCP64" s="46"/>
      <c r="TCQ64" s="46"/>
      <c r="TCR64" s="46"/>
      <c r="TCS64" s="46"/>
      <c r="TCT64" s="46"/>
      <c r="TCU64" s="46"/>
      <c r="TCV64" s="46"/>
      <c r="TCW64" s="46"/>
      <c r="TCX64" s="46"/>
      <c r="TCY64" s="46"/>
      <c r="TCZ64" s="46"/>
      <c r="TDA64" s="46"/>
      <c r="TDB64" s="46"/>
      <c r="TDC64" s="46"/>
      <c r="TDD64" s="46"/>
      <c r="TDE64" s="46"/>
      <c r="TDF64" s="46"/>
      <c r="TDG64" s="46"/>
      <c r="TDH64" s="46"/>
      <c r="TDI64" s="46"/>
      <c r="TDJ64" s="46"/>
      <c r="TDK64" s="46"/>
      <c r="TDL64" s="46"/>
      <c r="TDM64" s="46"/>
      <c r="TDN64" s="46"/>
      <c r="TDO64" s="46"/>
      <c r="TDP64" s="46"/>
      <c r="TDQ64" s="46"/>
      <c r="TDR64" s="46"/>
      <c r="TDS64" s="46"/>
      <c r="TDT64" s="46"/>
      <c r="TDU64" s="46"/>
      <c r="TDV64" s="46"/>
      <c r="TDW64" s="46"/>
      <c r="TDX64" s="46"/>
      <c r="TDY64" s="46"/>
      <c r="TDZ64" s="46"/>
      <c r="TEA64" s="46"/>
      <c r="TEB64" s="46"/>
      <c r="TEC64" s="46"/>
      <c r="TED64" s="46"/>
      <c r="TEE64" s="46"/>
      <c r="TEF64" s="46"/>
      <c r="TEG64" s="46"/>
      <c r="TEH64" s="46"/>
      <c r="TEI64" s="46"/>
      <c r="TEJ64" s="46"/>
      <c r="TEK64" s="46"/>
      <c r="TEL64" s="46"/>
      <c r="TEM64" s="46"/>
      <c r="TEN64" s="46"/>
      <c r="TEO64" s="46"/>
      <c r="TEP64" s="46"/>
      <c r="TEQ64" s="46"/>
      <c r="TER64" s="46"/>
      <c r="TES64" s="46"/>
      <c r="TET64" s="46"/>
      <c r="TEU64" s="46"/>
      <c r="TEV64" s="46"/>
      <c r="TEW64" s="46"/>
      <c r="TEX64" s="46"/>
      <c r="TEY64" s="46"/>
      <c r="TEZ64" s="46"/>
      <c r="TFA64" s="46"/>
      <c r="TFB64" s="46"/>
      <c r="TFC64" s="46"/>
      <c r="TFD64" s="46"/>
      <c r="TFE64" s="46"/>
      <c r="TFF64" s="46"/>
      <c r="TFG64" s="46"/>
      <c r="TFH64" s="46"/>
      <c r="TFI64" s="46"/>
      <c r="TFJ64" s="46"/>
      <c r="TFK64" s="46"/>
      <c r="TFL64" s="46"/>
      <c r="TFM64" s="46"/>
      <c r="TFN64" s="46"/>
      <c r="TFO64" s="46"/>
      <c r="TFP64" s="46"/>
      <c r="TFQ64" s="46"/>
      <c r="TFR64" s="46"/>
      <c r="TFS64" s="46"/>
      <c r="TFT64" s="46"/>
      <c r="TFU64" s="46"/>
      <c r="TFV64" s="46"/>
      <c r="TFW64" s="46"/>
      <c r="TFX64" s="46"/>
      <c r="TFY64" s="46"/>
      <c r="TFZ64" s="46"/>
      <c r="TGA64" s="46"/>
      <c r="TGB64" s="46"/>
      <c r="TGC64" s="46"/>
      <c r="TGD64" s="46"/>
      <c r="TGE64" s="46"/>
      <c r="TGF64" s="46"/>
      <c r="TGG64" s="46"/>
      <c r="TGH64" s="46"/>
      <c r="TGI64" s="46"/>
      <c r="TGJ64" s="46"/>
      <c r="TGK64" s="46"/>
      <c r="TGL64" s="46"/>
      <c r="TGM64" s="46"/>
      <c r="TGN64" s="46"/>
      <c r="TGO64" s="46"/>
      <c r="TGP64" s="46"/>
      <c r="TGQ64" s="46"/>
      <c r="TGR64" s="46"/>
      <c r="TGS64" s="46"/>
      <c r="TGT64" s="46"/>
      <c r="TGU64" s="46"/>
      <c r="TGV64" s="46"/>
      <c r="TGW64" s="46"/>
      <c r="TGX64" s="46"/>
      <c r="TGY64" s="46"/>
      <c r="TGZ64" s="46"/>
      <c r="THA64" s="46"/>
      <c r="THB64" s="46"/>
      <c r="THC64" s="46"/>
      <c r="THD64" s="46"/>
      <c r="THE64" s="46"/>
      <c r="THF64" s="46"/>
      <c r="THG64" s="46"/>
      <c r="THH64" s="46"/>
      <c r="THI64" s="46"/>
      <c r="THJ64" s="46"/>
      <c r="THK64" s="46"/>
      <c r="THL64" s="46"/>
      <c r="THM64" s="46"/>
      <c r="THN64" s="46"/>
      <c r="THO64" s="46"/>
      <c r="THP64" s="46"/>
      <c r="THQ64" s="46"/>
      <c r="THR64" s="46"/>
      <c r="THS64" s="46"/>
      <c r="THT64" s="46"/>
      <c r="THU64" s="46"/>
      <c r="THV64" s="46"/>
      <c r="THW64" s="46"/>
      <c r="THX64" s="46"/>
      <c r="THY64" s="46"/>
      <c r="THZ64" s="46"/>
      <c r="TIA64" s="46"/>
      <c r="TIB64" s="46"/>
      <c r="TIC64" s="46"/>
      <c r="TID64" s="46"/>
      <c r="TIE64" s="46"/>
      <c r="TIF64" s="46"/>
      <c r="TIG64" s="46"/>
      <c r="TIH64" s="46"/>
      <c r="TII64" s="46"/>
      <c r="TIJ64" s="46"/>
      <c r="TIK64" s="46"/>
      <c r="TIL64" s="46"/>
      <c r="TIM64" s="46"/>
      <c r="TIN64" s="46"/>
      <c r="TIO64" s="46"/>
      <c r="TIP64" s="46"/>
      <c r="TIQ64" s="46"/>
      <c r="TIR64" s="46"/>
      <c r="TIS64" s="46"/>
      <c r="TIT64" s="46"/>
      <c r="TIU64" s="46"/>
      <c r="TIV64" s="46"/>
      <c r="TIW64" s="46"/>
      <c r="TIX64" s="46"/>
      <c r="TIY64" s="46"/>
      <c r="TIZ64" s="46"/>
      <c r="TJA64" s="46"/>
      <c r="TJB64" s="46"/>
      <c r="TJC64" s="46"/>
      <c r="TJD64" s="46"/>
      <c r="TJE64" s="46"/>
      <c r="TJF64" s="46"/>
      <c r="TJG64" s="46"/>
      <c r="TJH64" s="46"/>
      <c r="TJI64" s="46"/>
      <c r="TJJ64" s="46"/>
      <c r="TJK64" s="46"/>
      <c r="TJL64" s="46"/>
      <c r="TJM64" s="46"/>
      <c r="TJN64" s="46"/>
      <c r="TJO64" s="46"/>
      <c r="TJP64" s="46"/>
      <c r="TJQ64" s="46"/>
      <c r="TJR64" s="46"/>
      <c r="TJS64" s="46"/>
      <c r="TJT64" s="46"/>
      <c r="TJU64" s="46"/>
      <c r="TJV64" s="46"/>
      <c r="TJW64" s="46"/>
      <c r="TJX64" s="46"/>
      <c r="TJY64" s="46"/>
      <c r="TJZ64" s="46"/>
      <c r="TKA64" s="46"/>
      <c r="TKB64" s="46"/>
      <c r="TKC64" s="46"/>
      <c r="TKD64" s="46"/>
      <c r="TKE64" s="46"/>
      <c r="TKF64" s="46"/>
      <c r="TKG64" s="46"/>
      <c r="TKH64" s="46"/>
      <c r="TKI64" s="46"/>
      <c r="TKJ64" s="46"/>
      <c r="TKK64" s="46"/>
      <c r="TKL64" s="46"/>
      <c r="TKM64" s="46"/>
      <c r="TKN64" s="46"/>
      <c r="TKO64" s="46"/>
      <c r="TKP64" s="46"/>
      <c r="TKQ64" s="46"/>
      <c r="TKR64" s="46"/>
      <c r="TKS64" s="46"/>
      <c r="TKT64" s="46"/>
      <c r="TKU64" s="46"/>
      <c r="TKV64" s="46"/>
      <c r="TKW64" s="46"/>
      <c r="TKX64" s="46"/>
      <c r="TKY64" s="46"/>
      <c r="TKZ64" s="46"/>
      <c r="TLA64" s="46"/>
      <c r="TLB64" s="46"/>
      <c r="TLC64" s="46"/>
      <c r="TLD64" s="46"/>
      <c r="TLE64" s="46"/>
      <c r="TLF64" s="46"/>
      <c r="TLG64" s="46"/>
      <c r="TLH64" s="46"/>
      <c r="TLI64" s="46"/>
      <c r="TLJ64" s="46"/>
      <c r="TLK64" s="46"/>
      <c r="TLL64" s="46"/>
      <c r="TLM64" s="46"/>
      <c r="TLN64" s="46"/>
      <c r="TLO64" s="46"/>
      <c r="TLP64" s="46"/>
      <c r="TLQ64" s="46"/>
      <c r="TLR64" s="46"/>
      <c r="TLS64" s="46"/>
      <c r="TLT64" s="46"/>
      <c r="TLU64" s="46"/>
      <c r="TLV64" s="46"/>
      <c r="TLW64" s="46"/>
      <c r="TLX64" s="46"/>
      <c r="TLY64" s="46"/>
      <c r="TLZ64" s="46"/>
      <c r="TMA64" s="46"/>
      <c r="TMB64" s="46"/>
      <c r="TMC64" s="46"/>
      <c r="TMD64" s="46"/>
      <c r="TME64" s="46"/>
      <c r="TMF64" s="46"/>
      <c r="TMG64" s="46"/>
      <c r="TMH64" s="46"/>
      <c r="TMI64" s="46"/>
      <c r="TMJ64" s="46"/>
      <c r="TMK64" s="46"/>
      <c r="TML64" s="46"/>
      <c r="TMM64" s="46"/>
      <c r="TMN64" s="46"/>
      <c r="TMO64" s="46"/>
      <c r="TMP64" s="46"/>
      <c r="TMQ64" s="46"/>
      <c r="TMR64" s="46"/>
      <c r="TMS64" s="46"/>
      <c r="TMT64" s="46"/>
      <c r="TMU64" s="46"/>
      <c r="TMV64" s="46"/>
      <c r="TMW64" s="46"/>
      <c r="TMX64" s="46"/>
      <c r="TMY64" s="46"/>
      <c r="TMZ64" s="46"/>
      <c r="TNA64" s="46"/>
      <c r="TNB64" s="46"/>
      <c r="TNC64" s="46"/>
      <c r="TND64" s="46"/>
      <c r="TNE64" s="46"/>
      <c r="TNF64" s="46"/>
      <c r="TNG64" s="46"/>
      <c r="TNH64" s="46"/>
      <c r="TNI64" s="46"/>
      <c r="TNJ64" s="46"/>
      <c r="TNK64" s="46"/>
      <c r="TNL64" s="46"/>
      <c r="TNM64" s="46"/>
      <c r="TNN64" s="46"/>
      <c r="TNO64" s="46"/>
      <c r="TNP64" s="46"/>
      <c r="TNQ64" s="46"/>
      <c r="TNR64" s="46"/>
      <c r="TNS64" s="46"/>
      <c r="TNT64" s="46"/>
      <c r="TNU64" s="46"/>
      <c r="TNV64" s="46"/>
      <c r="TNW64" s="46"/>
      <c r="TNX64" s="46"/>
      <c r="TNY64" s="46"/>
      <c r="TNZ64" s="46"/>
      <c r="TOA64" s="46"/>
      <c r="TOB64" s="46"/>
      <c r="TOC64" s="46"/>
      <c r="TOD64" s="46"/>
      <c r="TOE64" s="46"/>
      <c r="TOF64" s="46"/>
      <c r="TOG64" s="46"/>
      <c r="TOH64" s="46"/>
      <c r="TOI64" s="46"/>
      <c r="TOJ64" s="46"/>
      <c r="TOK64" s="46"/>
      <c r="TOL64" s="46"/>
      <c r="TOM64" s="46"/>
      <c r="TON64" s="46"/>
      <c r="TOO64" s="46"/>
      <c r="TOP64" s="46"/>
      <c r="TOQ64" s="46"/>
      <c r="TOR64" s="46"/>
      <c r="TOS64" s="46"/>
      <c r="TOT64" s="46"/>
      <c r="TOU64" s="46"/>
      <c r="TOV64" s="46"/>
      <c r="TOW64" s="46"/>
      <c r="TOX64" s="46"/>
      <c r="TOY64" s="46"/>
      <c r="TOZ64" s="46"/>
      <c r="TPA64" s="46"/>
      <c r="TPB64" s="46"/>
      <c r="TPC64" s="46"/>
      <c r="TPD64" s="46"/>
      <c r="TPE64" s="46"/>
      <c r="TPF64" s="46"/>
      <c r="TPG64" s="46"/>
      <c r="TPH64" s="46"/>
      <c r="TPI64" s="46"/>
      <c r="TPJ64" s="46"/>
      <c r="TPK64" s="46"/>
      <c r="TPL64" s="46"/>
      <c r="TPM64" s="46"/>
      <c r="TPN64" s="46"/>
      <c r="TPO64" s="46"/>
      <c r="TPP64" s="46"/>
      <c r="TPQ64" s="46"/>
      <c r="TPR64" s="46"/>
      <c r="TPS64" s="46"/>
      <c r="TPT64" s="46"/>
      <c r="TPU64" s="46"/>
      <c r="TPV64" s="46"/>
      <c r="TPW64" s="46"/>
      <c r="TPX64" s="46"/>
      <c r="TPY64" s="46"/>
      <c r="TPZ64" s="46"/>
      <c r="TQA64" s="46"/>
      <c r="TQB64" s="46"/>
      <c r="TQC64" s="46"/>
      <c r="TQD64" s="46"/>
      <c r="TQE64" s="46"/>
      <c r="TQF64" s="46"/>
      <c r="TQG64" s="46"/>
      <c r="TQH64" s="46"/>
      <c r="TQI64" s="46"/>
      <c r="TQJ64" s="46"/>
      <c r="TQK64" s="46"/>
      <c r="TQL64" s="46"/>
      <c r="TQM64" s="46"/>
      <c r="TQN64" s="46"/>
      <c r="TQO64" s="46"/>
      <c r="TQP64" s="46"/>
      <c r="TQQ64" s="46"/>
      <c r="TQR64" s="46"/>
      <c r="TQS64" s="46"/>
      <c r="TQT64" s="46"/>
      <c r="TQU64" s="46"/>
      <c r="TQV64" s="46"/>
      <c r="TQW64" s="46"/>
      <c r="TQX64" s="46"/>
      <c r="TQY64" s="46"/>
      <c r="TQZ64" s="46"/>
      <c r="TRA64" s="46"/>
      <c r="TRB64" s="46"/>
      <c r="TRC64" s="46"/>
      <c r="TRD64" s="46"/>
      <c r="TRE64" s="46"/>
      <c r="TRF64" s="46"/>
      <c r="TRG64" s="46"/>
      <c r="TRH64" s="46"/>
      <c r="TRI64" s="46"/>
      <c r="TRJ64" s="46"/>
      <c r="TRK64" s="46"/>
      <c r="TRL64" s="46"/>
      <c r="TRM64" s="46"/>
      <c r="TRN64" s="46"/>
      <c r="TRO64" s="46"/>
      <c r="TRP64" s="46"/>
      <c r="TRQ64" s="46"/>
      <c r="TRR64" s="46"/>
      <c r="TRS64" s="46"/>
      <c r="TRT64" s="46"/>
      <c r="TRU64" s="46"/>
      <c r="TRV64" s="46"/>
      <c r="TRW64" s="46"/>
      <c r="TRX64" s="46"/>
      <c r="TRY64" s="46"/>
      <c r="TRZ64" s="46"/>
      <c r="TSA64" s="46"/>
      <c r="TSB64" s="46"/>
      <c r="TSC64" s="46"/>
      <c r="TSD64" s="46"/>
      <c r="TSE64" s="46"/>
      <c r="TSF64" s="46"/>
      <c r="TSG64" s="46"/>
      <c r="TSH64" s="46"/>
      <c r="TSI64" s="46"/>
      <c r="TSJ64" s="46"/>
      <c r="TSK64" s="46"/>
      <c r="TSL64" s="46"/>
      <c r="TSM64" s="46"/>
      <c r="TSN64" s="46"/>
      <c r="TSO64" s="46"/>
      <c r="TSP64" s="46"/>
      <c r="TSQ64" s="46"/>
      <c r="TSR64" s="46"/>
      <c r="TSS64" s="46"/>
      <c r="TST64" s="46"/>
      <c r="TSU64" s="46"/>
      <c r="TSV64" s="46"/>
      <c r="TSW64" s="46"/>
      <c r="TSX64" s="46"/>
      <c r="TSY64" s="46"/>
      <c r="TSZ64" s="46"/>
      <c r="TTA64" s="46"/>
      <c r="TTB64" s="46"/>
      <c r="TTC64" s="46"/>
      <c r="TTD64" s="46"/>
      <c r="TTE64" s="46"/>
      <c r="TTF64" s="46"/>
      <c r="TTG64" s="46"/>
      <c r="TTH64" s="46"/>
      <c r="TTI64" s="46"/>
      <c r="TTJ64" s="46"/>
      <c r="TTK64" s="46"/>
      <c r="TTL64" s="46"/>
      <c r="TTM64" s="46"/>
      <c r="TTN64" s="46"/>
      <c r="TTO64" s="46"/>
      <c r="TTP64" s="46"/>
      <c r="TTQ64" s="46"/>
      <c r="TTR64" s="46"/>
      <c r="TTS64" s="46"/>
      <c r="TTT64" s="46"/>
      <c r="TTU64" s="46"/>
      <c r="TTV64" s="46"/>
      <c r="TTW64" s="46"/>
      <c r="TTX64" s="46"/>
      <c r="TTY64" s="46"/>
      <c r="TTZ64" s="46"/>
      <c r="TUA64" s="46"/>
      <c r="TUB64" s="46"/>
      <c r="TUC64" s="46"/>
      <c r="TUD64" s="46"/>
      <c r="TUE64" s="46"/>
      <c r="TUF64" s="46"/>
      <c r="TUG64" s="46"/>
      <c r="TUH64" s="46"/>
      <c r="TUI64" s="46"/>
      <c r="TUJ64" s="46"/>
      <c r="TUK64" s="46"/>
      <c r="TUL64" s="46"/>
      <c r="TUM64" s="46"/>
      <c r="TUN64" s="46"/>
      <c r="TUO64" s="46"/>
      <c r="TUP64" s="46"/>
      <c r="TUQ64" s="46"/>
      <c r="TUR64" s="46"/>
      <c r="TUS64" s="46"/>
      <c r="TUT64" s="46"/>
      <c r="TUU64" s="46"/>
      <c r="TUV64" s="46"/>
      <c r="TUW64" s="46"/>
      <c r="TUX64" s="46"/>
      <c r="TUY64" s="46"/>
      <c r="TUZ64" s="46"/>
      <c r="TVA64" s="46"/>
      <c r="TVB64" s="46"/>
      <c r="TVC64" s="46"/>
      <c r="TVD64" s="46"/>
      <c r="TVE64" s="46"/>
      <c r="TVF64" s="46"/>
      <c r="TVG64" s="46"/>
      <c r="TVH64" s="46"/>
      <c r="TVI64" s="46"/>
      <c r="TVJ64" s="46"/>
      <c r="TVK64" s="46"/>
      <c r="TVL64" s="46"/>
      <c r="TVM64" s="46"/>
      <c r="TVN64" s="46"/>
      <c r="TVO64" s="46"/>
      <c r="TVP64" s="46"/>
      <c r="TVQ64" s="46"/>
      <c r="TVR64" s="46"/>
      <c r="TVS64" s="46"/>
      <c r="TVT64" s="46"/>
      <c r="TVU64" s="46"/>
      <c r="TVV64" s="46"/>
      <c r="TVW64" s="46"/>
      <c r="TVX64" s="46"/>
      <c r="TVY64" s="46"/>
      <c r="TVZ64" s="46"/>
      <c r="TWA64" s="46"/>
      <c r="TWB64" s="46"/>
      <c r="TWC64" s="46"/>
      <c r="TWD64" s="46"/>
      <c r="TWE64" s="46"/>
      <c r="TWF64" s="46"/>
      <c r="TWG64" s="46"/>
      <c r="TWH64" s="46"/>
      <c r="TWI64" s="46"/>
      <c r="TWJ64" s="46"/>
      <c r="TWK64" s="46"/>
      <c r="TWL64" s="46"/>
      <c r="TWM64" s="46"/>
      <c r="TWN64" s="46"/>
      <c r="TWO64" s="46"/>
      <c r="TWP64" s="46"/>
      <c r="TWQ64" s="46"/>
      <c r="TWR64" s="46"/>
      <c r="TWS64" s="46"/>
      <c r="TWT64" s="46"/>
      <c r="TWU64" s="46"/>
      <c r="TWV64" s="46"/>
      <c r="TWW64" s="46"/>
      <c r="TWX64" s="46"/>
      <c r="TWY64" s="46"/>
      <c r="TWZ64" s="46"/>
      <c r="TXA64" s="46"/>
      <c r="TXB64" s="46"/>
      <c r="TXC64" s="46"/>
      <c r="TXD64" s="46"/>
      <c r="TXE64" s="46"/>
      <c r="TXF64" s="46"/>
      <c r="TXG64" s="46"/>
      <c r="TXH64" s="46"/>
      <c r="TXI64" s="46"/>
      <c r="TXJ64" s="46"/>
      <c r="TXK64" s="46"/>
      <c r="TXL64" s="46"/>
      <c r="TXM64" s="46"/>
      <c r="TXN64" s="46"/>
      <c r="TXO64" s="46"/>
      <c r="TXP64" s="46"/>
      <c r="TXQ64" s="46"/>
      <c r="TXR64" s="46"/>
      <c r="TXS64" s="46"/>
      <c r="TXT64" s="46"/>
      <c r="TXU64" s="46"/>
      <c r="TXV64" s="46"/>
      <c r="TXW64" s="46"/>
      <c r="TXX64" s="46"/>
      <c r="TXY64" s="46"/>
      <c r="TXZ64" s="46"/>
      <c r="TYA64" s="46"/>
      <c r="TYB64" s="46"/>
      <c r="TYC64" s="46"/>
      <c r="TYD64" s="46"/>
      <c r="TYE64" s="46"/>
      <c r="TYF64" s="46"/>
      <c r="TYG64" s="46"/>
      <c r="TYH64" s="46"/>
      <c r="TYI64" s="46"/>
      <c r="TYJ64" s="46"/>
      <c r="TYK64" s="46"/>
      <c r="TYL64" s="46"/>
      <c r="TYM64" s="46"/>
      <c r="TYN64" s="46"/>
      <c r="TYO64" s="46"/>
      <c r="TYP64" s="46"/>
      <c r="TYQ64" s="46"/>
      <c r="TYR64" s="46"/>
      <c r="TYS64" s="46"/>
      <c r="TYT64" s="46"/>
      <c r="TYU64" s="46"/>
      <c r="TYV64" s="46"/>
      <c r="TYW64" s="46"/>
      <c r="TYX64" s="46"/>
      <c r="TYY64" s="46"/>
      <c r="TYZ64" s="46"/>
      <c r="TZA64" s="46"/>
      <c r="TZB64" s="46"/>
      <c r="TZC64" s="46"/>
      <c r="TZD64" s="46"/>
      <c r="TZE64" s="46"/>
      <c r="TZF64" s="46"/>
      <c r="TZG64" s="46"/>
      <c r="TZH64" s="46"/>
      <c r="TZI64" s="46"/>
      <c r="TZJ64" s="46"/>
      <c r="TZK64" s="46"/>
      <c r="TZL64" s="46"/>
      <c r="TZM64" s="46"/>
      <c r="TZN64" s="46"/>
      <c r="TZO64" s="46"/>
      <c r="TZP64" s="46"/>
      <c r="TZQ64" s="46"/>
      <c r="TZR64" s="46"/>
      <c r="TZS64" s="46"/>
      <c r="TZT64" s="46"/>
      <c r="TZU64" s="46"/>
      <c r="TZV64" s="46"/>
      <c r="TZW64" s="46"/>
      <c r="TZX64" s="46"/>
      <c r="TZY64" s="46"/>
      <c r="TZZ64" s="46"/>
      <c r="UAA64" s="46"/>
      <c r="UAB64" s="46"/>
      <c r="UAC64" s="46"/>
      <c r="UAD64" s="46"/>
      <c r="UAE64" s="46"/>
      <c r="UAF64" s="46"/>
      <c r="UAG64" s="46"/>
      <c r="UAH64" s="46"/>
      <c r="UAI64" s="46"/>
      <c r="UAJ64" s="46"/>
      <c r="UAK64" s="46"/>
      <c r="UAL64" s="46"/>
      <c r="UAM64" s="46"/>
      <c r="UAN64" s="46"/>
      <c r="UAO64" s="46"/>
      <c r="UAP64" s="46"/>
      <c r="UAQ64" s="46"/>
      <c r="UAR64" s="46"/>
      <c r="UAS64" s="46"/>
      <c r="UAT64" s="46"/>
      <c r="UAU64" s="46"/>
      <c r="UAV64" s="46"/>
      <c r="UAW64" s="46"/>
      <c r="UAX64" s="46"/>
      <c r="UAY64" s="46"/>
      <c r="UAZ64" s="46"/>
      <c r="UBA64" s="46"/>
      <c r="UBB64" s="46"/>
      <c r="UBC64" s="46"/>
      <c r="UBD64" s="46"/>
      <c r="UBE64" s="46"/>
      <c r="UBF64" s="46"/>
      <c r="UBG64" s="46"/>
      <c r="UBH64" s="46"/>
      <c r="UBI64" s="46"/>
      <c r="UBJ64" s="46"/>
      <c r="UBK64" s="46"/>
      <c r="UBL64" s="46"/>
      <c r="UBM64" s="46"/>
      <c r="UBN64" s="46"/>
      <c r="UBO64" s="46"/>
      <c r="UBP64" s="46"/>
      <c r="UBQ64" s="46"/>
      <c r="UBR64" s="46"/>
      <c r="UBS64" s="46"/>
      <c r="UBT64" s="46"/>
      <c r="UBU64" s="46"/>
      <c r="UBV64" s="46"/>
      <c r="UBW64" s="46"/>
      <c r="UBX64" s="46"/>
      <c r="UBY64" s="46"/>
      <c r="UBZ64" s="46"/>
      <c r="UCA64" s="46"/>
      <c r="UCB64" s="46"/>
      <c r="UCC64" s="46"/>
      <c r="UCD64" s="46"/>
      <c r="UCE64" s="46"/>
      <c r="UCF64" s="46"/>
      <c r="UCG64" s="46"/>
      <c r="UCH64" s="46"/>
      <c r="UCI64" s="46"/>
      <c r="UCJ64" s="46"/>
      <c r="UCK64" s="46"/>
      <c r="UCL64" s="46"/>
      <c r="UCM64" s="46"/>
      <c r="UCN64" s="46"/>
      <c r="UCO64" s="46"/>
      <c r="UCP64" s="46"/>
      <c r="UCQ64" s="46"/>
      <c r="UCR64" s="46"/>
      <c r="UCS64" s="46"/>
      <c r="UCT64" s="46"/>
      <c r="UCU64" s="46"/>
      <c r="UCV64" s="46"/>
      <c r="UCW64" s="46"/>
      <c r="UCX64" s="46"/>
      <c r="UCY64" s="46"/>
      <c r="UCZ64" s="46"/>
      <c r="UDA64" s="46"/>
      <c r="UDB64" s="46"/>
      <c r="UDC64" s="46"/>
      <c r="UDD64" s="46"/>
      <c r="UDE64" s="46"/>
      <c r="UDF64" s="46"/>
      <c r="UDG64" s="46"/>
      <c r="UDH64" s="46"/>
      <c r="UDI64" s="46"/>
      <c r="UDJ64" s="46"/>
      <c r="UDK64" s="46"/>
      <c r="UDL64" s="46"/>
      <c r="UDM64" s="46"/>
      <c r="UDN64" s="46"/>
      <c r="UDO64" s="46"/>
      <c r="UDP64" s="46"/>
      <c r="UDQ64" s="46"/>
      <c r="UDR64" s="46"/>
      <c r="UDS64" s="46"/>
      <c r="UDT64" s="46"/>
      <c r="UDU64" s="46"/>
      <c r="UDV64" s="46"/>
      <c r="UDW64" s="46"/>
      <c r="UDX64" s="46"/>
      <c r="UDY64" s="46"/>
      <c r="UDZ64" s="46"/>
      <c r="UEA64" s="46"/>
      <c r="UEB64" s="46"/>
      <c r="UEC64" s="46"/>
      <c r="UED64" s="46"/>
      <c r="UEE64" s="46"/>
      <c r="UEF64" s="46"/>
      <c r="UEG64" s="46"/>
      <c r="UEH64" s="46"/>
      <c r="UEI64" s="46"/>
      <c r="UEJ64" s="46"/>
      <c r="UEK64" s="46"/>
      <c r="UEL64" s="46"/>
      <c r="UEM64" s="46"/>
      <c r="UEN64" s="46"/>
      <c r="UEO64" s="46"/>
      <c r="UEP64" s="46"/>
      <c r="UEQ64" s="46"/>
      <c r="UER64" s="46"/>
      <c r="UES64" s="46"/>
      <c r="UET64" s="46"/>
      <c r="UEU64" s="46"/>
      <c r="UEV64" s="46"/>
      <c r="UEW64" s="46"/>
      <c r="UEX64" s="46"/>
      <c r="UEY64" s="46"/>
      <c r="UEZ64" s="46"/>
      <c r="UFA64" s="46"/>
      <c r="UFB64" s="46"/>
      <c r="UFC64" s="46"/>
      <c r="UFD64" s="46"/>
      <c r="UFE64" s="46"/>
      <c r="UFF64" s="46"/>
      <c r="UFG64" s="46"/>
      <c r="UFH64" s="46"/>
      <c r="UFI64" s="46"/>
      <c r="UFJ64" s="46"/>
      <c r="UFK64" s="46"/>
      <c r="UFL64" s="46"/>
      <c r="UFM64" s="46"/>
      <c r="UFN64" s="46"/>
      <c r="UFO64" s="46"/>
      <c r="UFP64" s="46"/>
      <c r="UFQ64" s="46"/>
      <c r="UFR64" s="46"/>
      <c r="UFS64" s="46"/>
      <c r="UFT64" s="46"/>
      <c r="UFU64" s="46"/>
      <c r="UFV64" s="46"/>
      <c r="UFW64" s="46"/>
      <c r="UFX64" s="46"/>
      <c r="UFY64" s="46"/>
      <c r="UFZ64" s="46"/>
      <c r="UGA64" s="46"/>
      <c r="UGB64" s="46"/>
      <c r="UGC64" s="46"/>
      <c r="UGD64" s="46"/>
      <c r="UGE64" s="46"/>
      <c r="UGF64" s="46"/>
      <c r="UGG64" s="46"/>
      <c r="UGH64" s="46"/>
      <c r="UGI64" s="46"/>
      <c r="UGJ64" s="46"/>
      <c r="UGK64" s="46"/>
      <c r="UGL64" s="46"/>
      <c r="UGM64" s="46"/>
      <c r="UGN64" s="46"/>
      <c r="UGO64" s="46"/>
      <c r="UGP64" s="46"/>
      <c r="UGQ64" s="46"/>
      <c r="UGR64" s="46"/>
      <c r="UGS64" s="46"/>
      <c r="UGT64" s="46"/>
      <c r="UGU64" s="46"/>
      <c r="UGV64" s="46"/>
      <c r="UGW64" s="46"/>
      <c r="UGX64" s="46"/>
      <c r="UGY64" s="46"/>
      <c r="UGZ64" s="46"/>
      <c r="UHA64" s="46"/>
      <c r="UHB64" s="46"/>
      <c r="UHC64" s="46"/>
      <c r="UHD64" s="46"/>
      <c r="UHE64" s="46"/>
      <c r="UHF64" s="46"/>
      <c r="UHG64" s="46"/>
      <c r="UHH64" s="46"/>
      <c r="UHI64" s="46"/>
      <c r="UHJ64" s="46"/>
      <c r="UHK64" s="46"/>
      <c r="UHL64" s="46"/>
      <c r="UHM64" s="46"/>
      <c r="UHN64" s="46"/>
      <c r="UHO64" s="46"/>
      <c r="UHP64" s="46"/>
      <c r="UHQ64" s="46"/>
      <c r="UHR64" s="46"/>
      <c r="UHS64" s="46"/>
      <c r="UHT64" s="46"/>
      <c r="UHU64" s="46"/>
      <c r="UHV64" s="46"/>
      <c r="UHW64" s="46"/>
      <c r="UHX64" s="46"/>
      <c r="UHY64" s="46"/>
      <c r="UHZ64" s="46"/>
      <c r="UIA64" s="46"/>
      <c r="UIB64" s="46"/>
      <c r="UIC64" s="46"/>
      <c r="UID64" s="46"/>
      <c r="UIE64" s="46"/>
      <c r="UIF64" s="46"/>
      <c r="UIG64" s="46"/>
      <c r="UIH64" s="46"/>
      <c r="UII64" s="46"/>
      <c r="UIJ64" s="46"/>
      <c r="UIK64" s="46"/>
      <c r="UIL64" s="46"/>
      <c r="UIM64" s="46"/>
      <c r="UIN64" s="46"/>
      <c r="UIO64" s="46"/>
      <c r="UIP64" s="46"/>
      <c r="UIQ64" s="46"/>
      <c r="UIR64" s="46"/>
      <c r="UIS64" s="46"/>
      <c r="UIT64" s="46"/>
      <c r="UIU64" s="46"/>
      <c r="UIV64" s="46"/>
      <c r="UIW64" s="46"/>
      <c r="UIX64" s="46"/>
      <c r="UIY64" s="46"/>
      <c r="UIZ64" s="46"/>
      <c r="UJA64" s="46"/>
      <c r="UJB64" s="46"/>
      <c r="UJC64" s="46"/>
      <c r="UJD64" s="46"/>
      <c r="UJE64" s="46"/>
      <c r="UJF64" s="46"/>
      <c r="UJG64" s="46"/>
      <c r="UJH64" s="46"/>
      <c r="UJI64" s="46"/>
      <c r="UJJ64" s="46"/>
      <c r="UJK64" s="46"/>
      <c r="UJL64" s="46"/>
      <c r="UJM64" s="46"/>
      <c r="UJN64" s="46"/>
      <c r="UJO64" s="46"/>
      <c r="UJP64" s="46"/>
      <c r="UJQ64" s="46"/>
      <c r="UJR64" s="46"/>
      <c r="UJS64" s="46"/>
      <c r="UJT64" s="46"/>
      <c r="UJU64" s="46"/>
      <c r="UJV64" s="46"/>
      <c r="UJW64" s="46"/>
      <c r="UJX64" s="46"/>
      <c r="UJY64" s="46"/>
      <c r="UJZ64" s="46"/>
      <c r="UKA64" s="46"/>
      <c r="UKB64" s="46"/>
      <c r="UKC64" s="46"/>
      <c r="UKD64" s="46"/>
      <c r="UKE64" s="46"/>
      <c r="UKF64" s="46"/>
      <c r="UKG64" s="46"/>
      <c r="UKH64" s="46"/>
      <c r="UKI64" s="46"/>
      <c r="UKJ64" s="46"/>
      <c r="UKK64" s="46"/>
      <c r="UKL64" s="46"/>
      <c r="UKM64" s="46"/>
      <c r="UKN64" s="46"/>
      <c r="UKO64" s="46"/>
      <c r="UKP64" s="46"/>
      <c r="UKQ64" s="46"/>
      <c r="UKR64" s="46"/>
      <c r="UKS64" s="46"/>
      <c r="UKT64" s="46"/>
      <c r="UKU64" s="46"/>
      <c r="UKV64" s="46"/>
      <c r="UKW64" s="46"/>
      <c r="UKX64" s="46"/>
      <c r="UKY64" s="46"/>
      <c r="UKZ64" s="46"/>
      <c r="ULA64" s="46"/>
      <c r="ULB64" s="46"/>
      <c r="ULC64" s="46"/>
      <c r="ULD64" s="46"/>
      <c r="ULE64" s="46"/>
      <c r="ULF64" s="46"/>
      <c r="ULG64" s="46"/>
      <c r="ULH64" s="46"/>
      <c r="ULI64" s="46"/>
      <c r="ULJ64" s="46"/>
      <c r="ULK64" s="46"/>
      <c r="ULL64" s="46"/>
      <c r="ULM64" s="46"/>
      <c r="ULN64" s="46"/>
      <c r="ULO64" s="46"/>
      <c r="ULP64" s="46"/>
      <c r="ULQ64" s="46"/>
      <c r="ULR64" s="46"/>
      <c r="ULS64" s="46"/>
      <c r="ULT64" s="46"/>
      <c r="ULU64" s="46"/>
      <c r="ULV64" s="46"/>
      <c r="ULW64" s="46"/>
      <c r="ULX64" s="46"/>
      <c r="ULY64" s="46"/>
      <c r="ULZ64" s="46"/>
      <c r="UMA64" s="46"/>
      <c r="UMB64" s="46"/>
      <c r="UMC64" s="46"/>
      <c r="UMD64" s="46"/>
      <c r="UME64" s="46"/>
      <c r="UMF64" s="46"/>
      <c r="UMG64" s="46"/>
      <c r="UMH64" s="46"/>
      <c r="UMI64" s="46"/>
      <c r="UMJ64" s="46"/>
      <c r="UMK64" s="46"/>
      <c r="UML64" s="46"/>
      <c r="UMM64" s="46"/>
      <c r="UMN64" s="46"/>
      <c r="UMO64" s="46"/>
      <c r="UMP64" s="46"/>
      <c r="UMQ64" s="46"/>
      <c r="UMR64" s="46"/>
      <c r="UMS64" s="46"/>
      <c r="UMT64" s="46"/>
      <c r="UMU64" s="46"/>
      <c r="UMV64" s="46"/>
      <c r="UMW64" s="46"/>
      <c r="UMX64" s="46"/>
      <c r="UMY64" s="46"/>
      <c r="UMZ64" s="46"/>
      <c r="UNA64" s="46"/>
      <c r="UNB64" s="46"/>
      <c r="UNC64" s="46"/>
      <c r="UND64" s="46"/>
      <c r="UNE64" s="46"/>
      <c r="UNF64" s="46"/>
      <c r="UNG64" s="46"/>
      <c r="UNH64" s="46"/>
      <c r="UNI64" s="46"/>
      <c r="UNJ64" s="46"/>
      <c r="UNK64" s="46"/>
      <c r="UNL64" s="46"/>
      <c r="UNM64" s="46"/>
      <c r="UNN64" s="46"/>
      <c r="UNO64" s="46"/>
      <c r="UNP64" s="46"/>
      <c r="UNQ64" s="46"/>
      <c r="UNR64" s="46"/>
      <c r="UNS64" s="46"/>
      <c r="UNT64" s="46"/>
      <c r="UNU64" s="46"/>
      <c r="UNV64" s="46"/>
      <c r="UNW64" s="46"/>
      <c r="UNX64" s="46"/>
      <c r="UNY64" s="46"/>
      <c r="UNZ64" s="46"/>
      <c r="UOA64" s="46"/>
      <c r="UOB64" s="46"/>
      <c r="UOC64" s="46"/>
      <c r="UOD64" s="46"/>
      <c r="UOE64" s="46"/>
      <c r="UOF64" s="46"/>
      <c r="UOG64" s="46"/>
      <c r="UOH64" s="46"/>
      <c r="UOI64" s="46"/>
      <c r="UOJ64" s="46"/>
      <c r="UOK64" s="46"/>
      <c r="UOL64" s="46"/>
      <c r="UOM64" s="46"/>
      <c r="UON64" s="46"/>
      <c r="UOO64" s="46"/>
      <c r="UOP64" s="46"/>
      <c r="UOQ64" s="46"/>
      <c r="UOR64" s="46"/>
      <c r="UOS64" s="46"/>
      <c r="UOT64" s="46"/>
      <c r="UOU64" s="46"/>
      <c r="UOV64" s="46"/>
      <c r="UOW64" s="46"/>
      <c r="UOX64" s="46"/>
      <c r="UOY64" s="46"/>
      <c r="UOZ64" s="46"/>
      <c r="UPA64" s="46"/>
      <c r="UPB64" s="46"/>
      <c r="UPC64" s="46"/>
      <c r="UPD64" s="46"/>
      <c r="UPE64" s="46"/>
      <c r="UPF64" s="46"/>
      <c r="UPG64" s="46"/>
      <c r="UPH64" s="46"/>
      <c r="UPI64" s="46"/>
      <c r="UPJ64" s="46"/>
      <c r="UPK64" s="46"/>
      <c r="UPL64" s="46"/>
      <c r="UPM64" s="46"/>
      <c r="UPN64" s="46"/>
      <c r="UPO64" s="46"/>
      <c r="UPP64" s="46"/>
      <c r="UPQ64" s="46"/>
      <c r="UPR64" s="46"/>
      <c r="UPS64" s="46"/>
      <c r="UPT64" s="46"/>
      <c r="UPU64" s="46"/>
      <c r="UPV64" s="46"/>
      <c r="UPW64" s="46"/>
      <c r="UPX64" s="46"/>
      <c r="UPY64" s="46"/>
      <c r="UPZ64" s="46"/>
      <c r="UQA64" s="46"/>
      <c r="UQB64" s="46"/>
      <c r="UQC64" s="46"/>
      <c r="UQD64" s="46"/>
      <c r="UQE64" s="46"/>
      <c r="UQF64" s="46"/>
      <c r="UQG64" s="46"/>
      <c r="UQH64" s="46"/>
      <c r="UQI64" s="46"/>
      <c r="UQJ64" s="46"/>
      <c r="UQK64" s="46"/>
      <c r="UQL64" s="46"/>
      <c r="UQM64" s="46"/>
      <c r="UQN64" s="46"/>
      <c r="UQO64" s="46"/>
      <c r="UQP64" s="46"/>
      <c r="UQQ64" s="46"/>
      <c r="UQR64" s="46"/>
      <c r="UQS64" s="46"/>
      <c r="UQT64" s="46"/>
      <c r="UQU64" s="46"/>
      <c r="UQV64" s="46"/>
      <c r="UQW64" s="46"/>
      <c r="UQX64" s="46"/>
      <c r="UQY64" s="46"/>
      <c r="UQZ64" s="46"/>
      <c r="URA64" s="46"/>
      <c r="URB64" s="46"/>
      <c r="URC64" s="46"/>
      <c r="URD64" s="46"/>
      <c r="URE64" s="46"/>
      <c r="URF64" s="46"/>
      <c r="URG64" s="46"/>
      <c r="URH64" s="46"/>
      <c r="URI64" s="46"/>
      <c r="URJ64" s="46"/>
      <c r="URK64" s="46"/>
      <c r="URL64" s="46"/>
      <c r="URM64" s="46"/>
      <c r="URN64" s="46"/>
      <c r="URO64" s="46"/>
      <c r="URP64" s="46"/>
      <c r="URQ64" s="46"/>
      <c r="URR64" s="46"/>
      <c r="URS64" s="46"/>
      <c r="URT64" s="46"/>
      <c r="URU64" s="46"/>
      <c r="URV64" s="46"/>
      <c r="URW64" s="46"/>
      <c r="URX64" s="46"/>
      <c r="URY64" s="46"/>
      <c r="URZ64" s="46"/>
      <c r="USA64" s="46"/>
      <c r="USB64" s="46"/>
      <c r="USC64" s="46"/>
      <c r="USD64" s="46"/>
      <c r="USE64" s="46"/>
      <c r="USF64" s="46"/>
      <c r="USG64" s="46"/>
      <c r="USH64" s="46"/>
      <c r="USI64" s="46"/>
      <c r="USJ64" s="46"/>
      <c r="USK64" s="46"/>
      <c r="USL64" s="46"/>
      <c r="USM64" s="46"/>
      <c r="USN64" s="46"/>
      <c r="USO64" s="46"/>
      <c r="USP64" s="46"/>
      <c r="USQ64" s="46"/>
      <c r="USR64" s="46"/>
      <c r="USS64" s="46"/>
      <c r="UST64" s="46"/>
      <c r="USU64" s="46"/>
      <c r="USV64" s="46"/>
      <c r="USW64" s="46"/>
      <c r="USX64" s="46"/>
      <c r="USY64" s="46"/>
      <c r="USZ64" s="46"/>
      <c r="UTA64" s="46"/>
      <c r="UTB64" s="46"/>
      <c r="UTC64" s="46"/>
      <c r="UTD64" s="46"/>
      <c r="UTE64" s="46"/>
      <c r="UTF64" s="46"/>
      <c r="UTG64" s="46"/>
      <c r="UTH64" s="46"/>
      <c r="UTI64" s="46"/>
      <c r="UTJ64" s="46"/>
      <c r="UTK64" s="46"/>
      <c r="UTL64" s="46"/>
      <c r="UTM64" s="46"/>
      <c r="UTN64" s="46"/>
      <c r="UTO64" s="46"/>
      <c r="UTP64" s="46"/>
      <c r="UTQ64" s="46"/>
      <c r="UTR64" s="46"/>
      <c r="UTS64" s="46"/>
      <c r="UTT64" s="46"/>
      <c r="UTU64" s="46"/>
      <c r="UTV64" s="46"/>
      <c r="UTW64" s="46"/>
      <c r="UTX64" s="46"/>
      <c r="UTY64" s="46"/>
      <c r="UTZ64" s="46"/>
      <c r="UUA64" s="46"/>
      <c r="UUB64" s="46"/>
      <c r="UUC64" s="46"/>
      <c r="UUD64" s="46"/>
      <c r="UUE64" s="46"/>
      <c r="UUF64" s="46"/>
      <c r="UUG64" s="46"/>
      <c r="UUH64" s="46"/>
      <c r="UUI64" s="46"/>
      <c r="UUJ64" s="46"/>
      <c r="UUK64" s="46"/>
      <c r="UUL64" s="46"/>
      <c r="UUM64" s="46"/>
      <c r="UUN64" s="46"/>
      <c r="UUO64" s="46"/>
      <c r="UUP64" s="46"/>
      <c r="UUQ64" s="46"/>
      <c r="UUR64" s="46"/>
      <c r="UUS64" s="46"/>
      <c r="UUT64" s="46"/>
      <c r="UUU64" s="46"/>
      <c r="UUV64" s="46"/>
      <c r="UUW64" s="46"/>
      <c r="UUX64" s="46"/>
      <c r="UUY64" s="46"/>
      <c r="UUZ64" s="46"/>
      <c r="UVA64" s="46"/>
      <c r="UVB64" s="46"/>
      <c r="UVC64" s="46"/>
      <c r="UVD64" s="46"/>
      <c r="UVE64" s="46"/>
      <c r="UVF64" s="46"/>
      <c r="UVG64" s="46"/>
      <c r="UVH64" s="46"/>
      <c r="UVI64" s="46"/>
      <c r="UVJ64" s="46"/>
      <c r="UVK64" s="46"/>
      <c r="UVL64" s="46"/>
      <c r="UVM64" s="46"/>
      <c r="UVN64" s="46"/>
      <c r="UVO64" s="46"/>
      <c r="UVP64" s="46"/>
      <c r="UVQ64" s="46"/>
      <c r="UVR64" s="46"/>
      <c r="UVS64" s="46"/>
      <c r="UVT64" s="46"/>
      <c r="UVU64" s="46"/>
      <c r="UVV64" s="46"/>
      <c r="UVW64" s="46"/>
      <c r="UVX64" s="46"/>
      <c r="UVY64" s="46"/>
      <c r="UVZ64" s="46"/>
      <c r="UWA64" s="46"/>
      <c r="UWB64" s="46"/>
      <c r="UWC64" s="46"/>
      <c r="UWD64" s="46"/>
      <c r="UWE64" s="46"/>
      <c r="UWF64" s="46"/>
      <c r="UWG64" s="46"/>
      <c r="UWH64" s="46"/>
      <c r="UWI64" s="46"/>
      <c r="UWJ64" s="46"/>
      <c r="UWK64" s="46"/>
      <c r="UWL64" s="46"/>
      <c r="UWM64" s="46"/>
      <c r="UWN64" s="46"/>
      <c r="UWO64" s="46"/>
      <c r="UWP64" s="46"/>
      <c r="UWQ64" s="46"/>
      <c r="UWR64" s="46"/>
      <c r="UWS64" s="46"/>
      <c r="UWT64" s="46"/>
      <c r="UWU64" s="46"/>
      <c r="UWV64" s="46"/>
      <c r="UWW64" s="46"/>
      <c r="UWX64" s="46"/>
      <c r="UWY64" s="46"/>
      <c r="UWZ64" s="46"/>
      <c r="UXA64" s="46"/>
      <c r="UXB64" s="46"/>
      <c r="UXC64" s="46"/>
      <c r="UXD64" s="46"/>
      <c r="UXE64" s="46"/>
      <c r="UXF64" s="46"/>
      <c r="UXG64" s="46"/>
      <c r="UXH64" s="46"/>
      <c r="UXI64" s="46"/>
      <c r="UXJ64" s="46"/>
      <c r="UXK64" s="46"/>
      <c r="UXL64" s="46"/>
      <c r="UXM64" s="46"/>
      <c r="UXN64" s="46"/>
      <c r="UXO64" s="46"/>
      <c r="UXP64" s="46"/>
      <c r="UXQ64" s="46"/>
      <c r="UXR64" s="46"/>
      <c r="UXS64" s="46"/>
      <c r="UXT64" s="46"/>
      <c r="UXU64" s="46"/>
      <c r="UXV64" s="46"/>
      <c r="UXW64" s="46"/>
      <c r="UXX64" s="46"/>
      <c r="UXY64" s="46"/>
      <c r="UXZ64" s="46"/>
      <c r="UYA64" s="46"/>
      <c r="UYB64" s="46"/>
      <c r="UYC64" s="46"/>
      <c r="UYD64" s="46"/>
      <c r="UYE64" s="46"/>
      <c r="UYF64" s="46"/>
      <c r="UYG64" s="46"/>
      <c r="UYH64" s="46"/>
      <c r="UYI64" s="46"/>
      <c r="UYJ64" s="46"/>
      <c r="UYK64" s="46"/>
      <c r="UYL64" s="46"/>
      <c r="UYM64" s="46"/>
      <c r="UYN64" s="46"/>
      <c r="UYO64" s="46"/>
      <c r="UYP64" s="46"/>
      <c r="UYQ64" s="46"/>
      <c r="UYR64" s="46"/>
      <c r="UYS64" s="46"/>
      <c r="UYT64" s="46"/>
      <c r="UYU64" s="46"/>
      <c r="UYV64" s="46"/>
      <c r="UYW64" s="46"/>
      <c r="UYX64" s="46"/>
      <c r="UYY64" s="46"/>
      <c r="UYZ64" s="46"/>
      <c r="UZA64" s="46"/>
      <c r="UZB64" s="46"/>
      <c r="UZC64" s="46"/>
      <c r="UZD64" s="46"/>
      <c r="UZE64" s="46"/>
      <c r="UZF64" s="46"/>
      <c r="UZG64" s="46"/>
      <c r="UZH64" s="46"/>
      <c r="UZI64" s="46"/>
      <c r="UZJ64" s="46"/>
      <c r="UZK64" s="46"/>
      <c r="UZL64" s="46"/>
      <c r="UZM64" s="46"/>
      <c r="UZN64" s="46"/>
      <c r="UZO64" s="46"/>
      <c r="UZP64" s="46"/>
      <c r="UZQ64" s="46"/>
      <c r="UZR64" s="46"/>
      <c r="UZS64" s="46"/>
      <c r="UZT64" s="46"/>
      <c r="UZU64" s="46"/>
      <c r="UZV64" s="46"/>
      <c r="UZW64" s="46"/>
      <c r="UZX64" s="46"/>
      <c r="UZY64" s="46"/>
      <c r="UZZ64" s="46"/>
      <c r="VAA64" s="46"/>
      <c r="VAB64" s="46"/>
      <c r="VAC64" s="46"/>
      <c r="VAD64" s="46"/>
      <c r="VAE64" s="46"/>
      <c r="VAF64" s="46"/>
      <c r="VAG64" s="46"/>
      <c r="VAH64" s="46"/>
      <c r="VAI64" s="46"/>
      <c r="VAJ64" s="46"/>
      <c r="VAK64" s="46"/>
      <c r="VAL64" s="46"/>
      <c r="VAM64" s="46"/>
      <c r="VAN64" s="46"/>
      <c r="VAO64" s="46"/>
      <c r="VAP64" s="46"/>
      <c r="VAQ64" s="46"/>
      <c r="VAR64" s="46"/>
      <c r="VAS64" s="46"/>
      <c r="VAT64" s="46"/>
      <c r="VAU64" s="46"/>
      <c r="VAV64" s="46"/>
      <c r="VAW64" s="46"/>
      <c r="VAX64" s="46"/>
      <c r="VAY64" s="46"/>
      <c r="VAZ64" s="46"/>
      <c r="VBA64" s="46"/>
      <c r="VBB64" s="46"/>
      <c r="VBC64" s="46"/>
      <c r="VBD64" s="46"/>
      <c r="VBE64" s="46"/>
      <c r="VBF64" s="46"/>
      <c r="VBG64" s="46"/>
      <c r="VBH64" s="46"/>
      <c r="VBI64" s="46"/>
      <c r="VBJ64" s="46"/>
      <c r="VBK64" s="46"/>
      <c r="VBL64" s="46"/>
      <c r="VBM64" s="46"/>
      <c r="VBN64" s="46"/>
      <c r="VBO64" s="46"/>
      <c r="VBP64" s="46"/>
      <c r="VBQ64" s="46"/>
      <c r="VBR64" s="46"/>
      <c r="VBS64" s="46"/>
      <c r="VBT64" s="46"/>
      <c r="VBU64" s="46"/>
      <c r="VBV64" s="46"/>
      <c r="VBW64" s="46"/>
      <c r="VBX64" s="46"/>
      <c r="VBY64" s="46"/>
      <c r="VBZ64" s="46"/>
      <c r="VCA64" s="46"/>
      <c r="VCB64" s="46"/>
      <c r="VCC64" s="46"/>
      <c r="VCD64" s="46"/>
      <c r="VCE64" s="46"/>
      <c r="VCF64" s="46"/>
      <c r="VCG64" s="46"/>
      <c r="VCH64" s="46"/>
      <c r="VCI64" s="46"/>
      <c r="VCJ64" s="46"/>
      <c r="VCK64" s="46"/>
      <c r="VCL64" s="46"/>
      <c r="VCM64" s="46"/>
      <c r="VCN64" s="46"/>
      <c r="VCO64" s="46"/>
      <c r="VCP64" s="46"/>
      <c r="VCQ64" s="46"/>
      <c r="VCR64" s="46"/>
      <c r="VCS64" s="46"/>
      <c r="VCT64" s="46"/>
      <c r="VCU64" s="46"/>
      <c r="VCV64" s="46"/>
      <c r="VCW64" s="46"/>
      <c r="VCX64" s="46"/>
      <c r="VCY64" s="46"/>
      <c r="VCZ64" s="46"/>
      <c r="VDA64" s="46"/>
      <c r="VDB64" s="46"/>
      <c r="VDC64" s="46"/>
      <c r="VDD64" s="46"/>
      <c r="VDE64" s="46"/>
      <c r="VDF64" s="46"/>
      <c r="VDG64" s="46"/>
      <c r="VDH64" s="46"/>
      <c r="VDI64" s="46"/>
      <c r="VDJ64" s="46"/>
      <c r="VDK64" s="46"/>
      <c r="VDL64" s="46"/>
      <c r="VDM64" s="46"/>
      <c r="VDN64" s="46"/>
      <c r="VDO64" s="46"/>
      <c r="VDP64" s="46"/>
      <c r="VDQ64" s="46"/>
      <c r="VDR64" s="46"/>
      <c r="VDS64" s="46"/>
      <c r="VDT64" s="46"/>
      <c r="VDU64" s="46"/>
      <c r="VDV64" s="46"/>
      <c r="VDW64" s="46"/>
      <c r="VDX64" s="46"/>
      <c r="VDY64" s="46"/>
      <c r="VDZ64" s="46"/>
      <c r="VEA64" s="46"/>
      <c r="VEB64" s="46"/>
      <c r="VEC64" s="46"/>
      <c r="VED64" s="46"/>
      <c r="VEE64" s="46"/>
      <c r="VEF64" s="46"/>
      <c r="VEG64" s="46"/>
      <c r="VEH64" s="46"/>
      <c r="VEI64" s="46"/>
      <c r="VEJ64" s="46"/>
      <c r="VEK64" s="46"/>
      <c r="VEL64" s="46"/>
      <c r="VEM64" s="46"/>
      <c r="VEN64" s="46"/>
      <c r="VEO64" s="46"/>
      <c r="VEP64" s="46"/>
      <c r="VEQ64" s="46"/>
      <c r="VER64" s="46"/>
      <c r="VES64" s="46"/>
      <c r="VET64" s="46"/>
      <c r="VEU64" s="46"/>
      <c r="VEV64" s="46"/>
      <c r="VEW64" s="46"/>
      <c r="VEX64" s="46"/>
      <c r="VEY64" s="46"/>
      <c r="VEZ64" s="46"/>
      <c r="VFA64" s="46"/>
      <c r="VFB64" s="46"/>
      <c r="VFC64" s="46"/>
      <c r="VFD64" s="46"/>
      <c r="VFE64" s="46"/>
      <c r="VFF64" s="46"/>
      <c r="VFG64" s="46"/>
      <c r="VFH64" s="46"/>
      <c r="VFI64" s="46"/>
      <c r="VFJ64" s="46"/>
      <c r="VFK64" s="46"/>
      <c r="VFL64" s="46"/>
      <c r="VFM64" s="46"/>
      <c r="VFN64" s="46"/>
      <c r="VFO64" s="46"/>
      <c r="VFP64" s="46"/>
      <c r="VFQ64" s="46"/>
      <c r="VFR64" s="46"/>
      <c r="VFS64" s="46"/>
      <c r="VFT64" s="46"/>
      <c r="VFU64" s="46"/>
      <c r="VFV64" s="46"/>
      <c r="VFW64" s="46"/>
      <c r="VFX64" s="46"/>
      <c r="VFY64" s="46"/>
      <c r="VFZ64" s="46"/>
      <c r="VGA64" s="46"/>
      <c r="VGB64" s="46"/>
      <c r="VGC64" s="46"/>
      <c r="VGD64" s="46"/>
      <c r="VGE64" s="46"/>
      <c r="VGF64" s="46"/>
      <c r="VGG64" s="46"/>
      <c r="VGH64" s="46"/>
      <c r="VGI64" s="46"/>
      <c r="VGJ64" s="46"/>
      <c r="VGK64" s="46"/>
      <c r="VGL64" s="46"/>
      <c r="VGM64" s="46"/>
      <c r="VGN64" s="46"/>
      <c r="VGO64" s="46"/>
      <c r="VGP64" s="46"/>
      <c r="VGQ64" s="46"/>
      <c r="VGR64" s="46"/>
      <c r="VGS64" s="46"/>
      <c r="VGT64" s="46"/>
      <c r="VGU64" s="46"/>
      <c r="VGV64" s="46"/>
      <c r="VGW64" s="46"/>
      <c r="VGX64" s="46"/>
      <c r="VGY64" s="46"/>
      <c r="VGZ64" s="46"/>
      <c r="VHA64" s="46"/>
      <c r="VHB64" s="46"/>
      <c r="VHC64" s="46"/>
      <c r="VHD64" s="46"/>
      <c r="VHE64" s="46"/>
      <c r="VHF64" s="46"/>
      <c r="VHG64" s="46"/>
      <c r="VHH64" s="46"/>
      <c r="VHI64" s="46"/>
      <c r="VHJ64" s="46"/>
      <c r="VHK64" s="46"/>
      <c r="VHL64" s="46"/>
      <c r="VHM64" s="46"/>
      <c r="VHN64" s="46"/>
      <c r="VHO64" s="46"/>
      <c r="VHP64" s="46"/>
      <c r="VHQ64" s="46"/>
      <c r="VHR64" s="46"/>
      <c r="VHS64" s="46"/>
      <c r="VHT64" s="46"/>
      <c r="VHU64" s="46"/>
      <c r="VHV64" s="46"/>
      <c r="VHW64" s="46"/>
      <c r="VHX64" s="46"/>
      <c r="VHY64" s="46"/>
      <c r="VHZ64" s="46"/>
      <c r="VIA64" s="46"/>
      <c r="VIB64" s="46"/>
      <c r="VIC64" s="46"/>
      <c r="VID64" s="46"/>
      <c r="VIE64" s="46"/>
      <c r="VIF64" s="46"/>
      <c r="VIG64" s="46"/>
      <c r="VIH64" s="46"/>
      <c r="VII64" s="46"/>
      <c r="VIJ64" s="46"/>
      <c r="VIK64" s="46"/>
      <c r="VIL64" s="46"/>
      <c r="VIM64" s="46"/>
      <c r="VIN64" s="46"/>
      <c r="VIO64" s="46"/>
      <c r="VIP64" s="46"/>
      <c r="VIQ64" s="46"/>
      <c r="VIR64" s="46"/>
      <c r="VIS64" s="46"/>
      <c r="VIT64" s="46"/>
      <c r="VIU64" s="46"/>
      <c r="VIV64" s="46"/>
      <c r="VIW64" s="46"/>
      <c r="VIX64" s="46"/>
      <c r="VIY64" s="46"/>
      <c r="VIZ64" s="46"/>
      <c r="VJA64" s="46"/>
      <c r="VJB64" s="46"/>
      <c r="VJC64" s="46"/>
      <c r="VJD64" s="46"/>
      <c r="VJE64" s="46"/>
      <c r="VJF64" s="46"/>
      <c r="VJG64" s="46"/>
      <c r="VJH64" s="46"/>
      <c r="VJI64" s="46"/>
      <c r="VJJ64" s="46"/>
      <c r="VJK64" s="46"/>
      <c r="VJL64" s="46"/>
      <c r="VJM64" s="46"/>
      <c r="VJN64" s="46"/>
      <c r="VJO64" s="46"/>
      <c r="VJP64" s="46"/>
      <c r="VJQ64" s="46"/>
      <c r="VJR64" s="46"/>
      <c r="VJS64" s="46"/>
      <c r="VJT64" s="46"/>
      <c r="VJU64" s="46"/>
      <c r="VJV64" s="46"/>
      <c r="VJW64" s="46"/>
      <c r="VJX64" s="46"/>
      <c r="VJY64" s="46"/>
      <c r="VJZ64" s="46"/>
      <c r="VKA64" s="46"/>
      <c r="VKB64" s="46"/>
      <c r="VKC64" s="46"/>
      <c r="VKD64" s="46"/>
      <c r="VKE64" s="46"/>
      <c r="VKF64" s="46"/>
      <c r="VKG64" s="46"/>
      <c r="VKH64" s="46"/>
      <c r="VKI64" s="46"/>
      <c r="VKJ64" s="46"/>
      <c r="VKK64" s="46"/>
      <c r="VKL64" s="46"/>
      <c r="VKM64" s="46"/>
      <c r="VKN64" s="46"/>
      <c r="VKO64" s="46"/>
      <c r="VKP64" s="46"/>
      <c r="VKQ64" s="46"/>
      <c r="VKR64" s="46"/>
      <c r="VKS64" s="46"/>
      <c r="VKT64" s="46"/>
      <c r="VKU64" s="46"/>
      <c r="VKV64" s="46"/>
      <c r="VKW64" s="46"/>
      <c r="VKX64" s="46"/>
      <c r="VKY64" s="46"/>
      <c r="VKZ64" s="46"/>
      <c r="VLA64" s="46"/>
      <c r="VLB64" s="46"/>
      <c r="VLC64" s="46"/>
      <c r="VLD64" s="46"/>
      <c r="VLE64" s="46"/>
      <c r="VLF64" s="46"/>
      <c r="VLG64" s="46"/>
      <c r="VLH64" s="46"/>
      <c r="VLI64" s="46"/>
      <c r="VLJ64" s="46"/>
      <c r="VLK64" s="46"/>
      <c r="VLL64" s="46"/>
      <c r="VLM64" s="46"/>
      <c r="VLN64" s="46"/>
      <c r="VLO64" s="46"/>
      <c r="VLP64" s="46"/>
      <c r="VLQ64" s="46"/>
      <c r="VLR64" s="46"/>
      <c r="VLS64" s="46"/>
      <c r="VLT64" s="46"/>
      <c r="VLU64" s="46"/>
      <c r="VLV64" s="46"/>
      <c r="VLW64" s="46"/>
      <c r="VLX64" s="46"/>
      <c r="VLY64" s="46"/>
      <c r="VLZ64" s="46"/>
      <c r="VMA64" s="46"/>
      <c r="VMB64" s="46"/>
      <c r="VMC64" s="46"/>
      <c r="VMD64" s="46"/>
      <c r="VME64" s="46"/>
      <c r="VMF64" s="46"/>
      <c r="VMG64" s="46"/>
      <c r="VMH64" s="46"/>
      <c r="VMI64" s="46"/>
      <c r="VMJ64" s="46"/>
      <c r="VMK64" s="46"/>
      <c r="VML64" s="46"/>
      <c r="VMM64" s="46"/>
      <c r="VMN64" s="46"/>
      <c r="VMO64" s="46"/>
      <c r="VMP64" s="46"/>
      <c r="VMQ64" s="46"/>
      <c r="VMR64" s="46"/>
      <c r="VMS64" s="46"/>
      <c r="VMT64" s="46"/>
      <c r="VMU64" s="46"/>
      <c r="VMV64" s="46"/>
      <c r="VMW64" s="46"/>
      <c r="VMX64" s="46"/>
      <c r="VMY64" s="46"/>
      <c r="VMZ64" s="46"/>
      <c r="VNA64" s="46"/>
      <c r="VNB64" s="46"/>
      <c r="VNC64" s="46"/>
      <c r="VND64" s="46"/>
      <c r="VNE64" s="46"/>
      <c r="VNF64" s="46"/>
      <c r="VNG64" s="46"/>
      <c r="VNH64" s="46"/>
      <c r="VNI64" s="46"/>
      <c r="VNJ64" s="46"/>
      <c r="VNK64" s="46"/>
      <c r="VNL64" s="46"/>
      <c r="VNM64" s="46"/>
      <c r="VNN64" s="46"/>
      <c r="VNO64" s="46"/>
      <c r="VNP64" s="46"/>
      <c r="VNQ64" s="46"/>
      <c r="VNR64" s="46"/>
      <c r="VNS64" s="46"/>
      <c r="VNT64" s="46"/>
      <c r="VNU64" s="46"/>
      <c r="VNV64" s="46"/>
      <c r="VNW64" s="46"/>
      <c r="VNX64" s="46"/>
      <c r="VNY64" s="46"/>
      <c r="VNZ64" s="46"/>
      <c r="VOA64" s="46"/>
      <c r="VOB64" s="46"/>
      <c r="VOC64" s="46"/>
      <c r="VOD64" s="46"/>
      <c r="VOE64" s="46"/>
      <c r="VOF64" s="46"/>
      <c r="VOG64" s="46"/>
      <c r="VOH64" s="46"/>
      <c r="VOI64" s="46"/>
      <c r="VOJ64" s="46"/>
      <c r="VOK64" s="46"/>
      <c r="VOL64" s="46"/>
      <c r="VOM64" s="46"/>
      <c r="VON64" s="46"/>
      <c r="VOO64" s="46"/>
      <c r="VOP64" s="46"/>
      <c r="VOQ64" s="46"/>
      <c r="VOR64" s="46"/>
      <c r="VOS64" s="46"/>
      <c r="VOT64" s="46"/>
      <c r="VOU64" s="46"/>
      <c r="VOV64" s="46"/>
      <c r="VOW64" s="46"/>
      <c r="VOX64" s="46"/>
      <c r="VOY64" s="46"/>
      <c r="VOZ64" s="46"/>
      <c r="VPA64" s="46"/>
      <c r="VPB64" s="46"/>
      <c r="VPC64" s="46"/>
      <c r="VPD64" s="46"/>
      <c r="VPE64" s="46"/>
      <c r="VPF64" s="46"/>
      <c r="VPG64" s="46"/>
      <c r="VPH64" s="46"/>
      <c r="VPI64" s="46"/>
      <c r="VPJ64" s="46"/>
      <c r="VPK64" s="46"/>
      <c r="VPL64" s="46"/>
      <c r="VPM64" s="46"/>
      <c r="VPN64" s="46"/>
      <c r="VPO64" s="46"/>
      <c r="VPP64" s="46"/>
      <c r="VPQ64" s="46"/>
      <c r="VPR64" s="46"/>
      <c r="VPS64" s="46"/>
      <c r="VPT64" s="46"/>
      <c r="VPU64" s="46"/>
      <c r="VPV64" s="46"/>
      <c r="VPW64" s="46"/>
      <c r="VPX64" s="46"/>
      <c r="VPY64" s="46"/>
      <c r="VPZ64" s="46"/>
      <c r="VQA64" s="46"/>
      <c r="VQB64" s="46"/>
      <c r="VQC64" s="46"/>
      <c r="VQD64" s="46"/>
      <c r="VQE64" s="46"/>
      <c r="VQF64" s="46"/>
      <c r="VQG64" s="46"/>
      <c r="VQH64" s="46"/>
      <c r="VQI64" s="46"/>
      <c r="VQJ64" s="46"/>
      <c r="VQK64" s="46"/>
      <c r="VQL64" s="46"/>
      <c r="VQM64" s="46"/>
      <c r="VQN64" s="46"/>
      <c r="VQO64" s="46"/>
      <c r="VQP64" s="46"/>
      <c r="VQQ64" s="46"/>
      <c r="VQR64" s="46"/>
      <c r="VQS64" s="46"/>
      <c r="VQT64" s="46"/>
      <c r="VQU64" s="46"/>
      <c r="VQV64" s="46"/>
      <c r="VQW64" s="46"/>
      <c r="VQX64" s="46"/>
      <c r="VQY64" s="46"/>
      <c r="VQZ64" s="46"/>
      <c r="VRA64" s="46"/>
      <c r="VRB64" s="46"/>
      <c r="VRC64" s="46"/>
      <c r="VRD64" s="46"/>
      <c r="VRE64" s="46"/>
      <c r="VRF64" s="46"/>
      <c r="VRG64" s="46"/>
      <c r="VRH64" s="46"/>
      <c r="VRI64" s="46"/>
      <c r="VRJ64" s="46"/>
      <c r="VRK64" s="46"/>
      <c r="VRL64" s="46"/>
      <c r="VRM64" s="46"/>
      <c r="VRN64" s="46"/>
      <c r="VRO64" s="46"/>
      <c r="VRP64" s="46"/>
      <c r="VRQ64" s="46"/>
      <c r="VRR64" s="46"/>
      <c r="VRS64" s="46"/>
      <c r="VRT64" s="46"/>
      <c r="VRU64" s="46"/>
      <c r="VRV64" s="46"/>
      <c r="VRW64" s="46"/>
      <c r="VRX64" s="46"/>
      <c r="VRY64" s="46"/>
      <c r="VRZ64" s="46"/>
      <c r="VSA64" s="46"/>
      <c r="VSB64" s="46"/>
      <c r="VSC64" s="46"/>
      <c r="VSD64" s="46"/>
      <c r="VSE64" s="46"/>
      <c r="VSF64" s="46"/>
      <c r="VSG64" s="46"/>
      <c r="VSH64" s="46"/>
      <c r="VSI64" s="46"/>
      <c r="VSJ64" s="46"/>
      <c r="VSK64" s="46"/>
      <c r="VSL64" s="46"/>
      <c r="VSM64" s="46"/>
      <c r="VSN64" s="46"/>
      <c r="VSO64" s="46"/>
      <c r="VSP64" s="46"/>
      <c r="VSQ64" s="46"/>
      <c r="VSR64" s="46"/>
      <c r="VSS64" s="46"/>
      <c r="VST64" s="46"/>
      <c r="VSU64" s="46"/>
      <c r="VSV64" s="46"/>
      <c r="VSW64" s="46"/>
      <c r="VSX64" s="46"/>
      <c r="VSY64" s="46"/>
      <c r="VSZ64" s="46"/>
      <c r="VTA64" s="46"/>
      <c r="VTB64" s="46"/>
      <c r="VTC64" s="46"/>
      <c r="VTD64" s="46"/>
      <c r="VTE64" s="46"/>
      <c r="VTF64" s="46"/>
      <c r="VTG64" s="46"/>
      <c r="VTH64" s="46"/>
      <c r="VTI64" s="46"/>
      <c r="VTJ64" s="46"/>
      <c r="VTK64" s="46"/>
      <c r="VTL64" s="46"/>
      <c r="VTM64" s="46"/>
      <c r="VTN64" s="46"/>
      <c r="VTO64" s="46"/>
      <c r="VTP64" s="46"/>
      <c r="VTQ64" s="46"/>
      <c r="VTR64" s="46"/>
      <c r="VTS64" s="46"/>
      <c r="VTT64" s="46"/>
      <c r="VTU64" s="46"/>
      <c r="VTV64" s="46"/>
      <c r="VTW64" s="46"/>
      <c r="VTX64" s="46"/>
      <c r="VTY64" s="46"/>
      <c r="VTZ64" s="46"/>
      <c r="VUA64" s="46"/>
      <c r="VUB64" s="46"/>
      <c r="VUC64" s="46"/>
      <c r="VUD64" s="46"/>
      <c r="VUE64" s="46"/>
      <c r="VUF64" s="46"/>
      <c r="VUG64" s="46"/>
      <c r="VUH64" s="46"/>
      <c r="VUI64" s="46"/>
      <c r="VUJ64" s="46"/>
      <c r="VUK64" s="46"/>
      <c r="VUL64" s="46"/>
      <c r="VUM64" s="46"/>
      <c r="VUN64" s="46"/>
      <c r="VUO64" s="46"/>
      <c r="VUP64" s="46"/>
      <c r="VUQ64" s="46"/>
      <c r="VUR64" s="46"/>
      <c r="VUS64" s="46"/>
      <c r="VUT64" s="46"/>
      <c r="VUU64" s="46"/>
      <c r="VUV64" s="46"/>
      <c r="VUW64" s="46"/>
      <c r="VUX64" s="46"/>
      <c r="VUY64" s="46"/>
      <c r="VUZ64" s="46"/>
      <c r="VVA64" s="46"/>
      <c r="VVB64" s="46"/>
      <c r="VVC64" s="46"/>
      <c r="VVD64" s="46"/>
      <c r="VVE64" s="46"/>
      <c r="VVF64" s="46"/>
      <c r="VVG64" s="46"/>
      <c r="VVH64" s="46"/>
      <c r="VVI64" s="46"/>
      <c r="VVJ64" s="46"/>
      <c r="VVK64" s="46"/>
      <c r="VVL64" s="46"/>
      <c r="VVM64" s="46"/>
      <c r="VVN64" s="46"/>
      <c r="VVO64" s="46"/>
      <c r="VVP64" s="46"/>
      <c r="VVQ64" s="46"/>
      <c r="VVR64" s="46"/>
      <c r="VVS64" s="46"/>
      <c r="VVT64" s="46"/>
      <c r="VVU64" s="46"/>
      <c r="VVV64" s="46"/>
      <c r="VVW64" s="46"/>
      <c r="VVX64" s="46"/>
      <c r="VVY64" s="46"/>
      <c r="VVZ64" s="46"/>
      <c r="VWA64" s="46"/>
      <c r="VWB64" s="46"/>
      <c r="VWC64" s="46"/>
      <c r="VWD64" s="46"/>
      <c r="VWE64" s="46"/>
      <c r="VWF64" s="46"/>
      <c r="VWG64" s="46"/>
      <c r="VWH64" s="46"/>
      <c r="VWI64" s="46"/>
      <c r="VWJ64" s="46"/>
      <c r="VWK64" s="46"/>
      <c r="VWL64" s="46"/>
      <c r="VWM64" s="46"/>
      <c r="VWN64" s="46"/>
      <c r="VWO64" s="46"/>
      <c r="VWP64" s="46"/>
      <c r="VWQ64" s="46"/>
      <c r="VWR64" s="46"/>
      <c r="VWS64" s="46"/>
      <c r="VWT64" s="46"/>
      <c r="VWU64" s="46"/>
      <c r="VWV64" s="46"/>
      <c r="VWW64" s="46"/>
      <c r="VWX64" s="46"/>
      <c r="VWY64" s="46"/>
      <c r="VWZ64" s="46"/>
      <c r="VXA64" s="46"/>
      <c r="VXB64" s="46"/>
      <c r="VXC64" s="46"/>
      <c r="VXD64" s="46"/>
      <c r="VXE64" s="46"/>
      <c r="VXF64" s="46"/>
      <c r="VXG64" s="46"/>
      <c r="VXH64" s="46"/>
      <c r="VXI64" s="46"/>
      <c r="VXJ64" s="46"/>
      <c r="VXK64" s="46"/>
      <c r="VXL64" s="46"/>
      <c r="VXM64" s="46"/>
      <c r="VXN64" s="46"/>
      <c r="VXO64" s="46"/>
      <c r="VXP64" s="46"/>
      <c r="VXQ64" s="46"/>
      <c r="VXR64" s="46"/>
      <c r="VXS64" s="46"/>
      <c r="VXT64" s="46"/>
      <c r="VXU64" s="46"/>
      <c r="VXV64" s="46"/>
      <c r="VXW64" s="46"/>
      <c r="VXX64" s="46"/>
      <c r="VXY64" s="46"/>
      <c r="VXZ64" s="46"/>
      <c r="VYA64" s="46"/>
      <c r="VYB64" s="46"/>
      <c r="VYC64" s="46"/>
      <c r="VYD64" s="46"/>
      <c r="VYE64" s="46"/>
      <c r="VYF64" s="46"/>
      <c r="VYG64" s="46"/>
      <c r="VYH64" s="46"/>
      <c r="VYI64" s="46"/>
      <c r="VYJ64" s="46"/>
      <c r="VYK64" s="46"/>
      <c r="VYL64" s="46"/>
      <c r="VYM64" s="46"/>
      <c r="VYN64" s="46"/>
      <c r="VYO64" s="46"/>
      <c r="VYP64" s="46"/>
      <c r="VYQ64" s="46"/>
      <c r="VYR64" s="46"/>
      <c r="VYS64" s="46"/>
      <c r="VYT64" s="46"/>
      <c r="VYU64" s="46"/>
      <c r="VYV64" s="46"/>
      <c r="VYW64" s="46"/>
      <c r="VYX64" s="46"/>
      <c r="VYY64" s="46"/>
      <c r="VYZ64" s="46"/>
      <c r="VZA64" s="46"/>
      <c r="VZB64" s="46"/>
      <c r="VZC64" s="46"/>
      <c r="VZD64" s="46"/>
      <c r="VZE64" s="46"/>
      <c r="VZF64" s="46"/>
      <c r="VZG64" s="46"/>
      <c r="VZH64" s="46"/>
      <c r="VZI64" s="46"/>
      <c r="VZJ64" s="46"/>
      <c r="VZK64" s="46"/>
      <c r="VZL64" s="46"/>
      <c r="VZM64" s="46"/>
      <c r="VZN64" s="46"/>
      <c r="VZO64" s="46"/>
      <c r="VZP64" s="46"/>
      <c r="VZQ64" s="46"/>
      <c r="VZR64" s="46"/>
      <c r="VZS64" s="46"/>
      <c r="VZT64" s="46"/>
      <c r="VZU64" s="46"/>
      <c r="VZV64" s="46"/>
      <c r="VZW64" s="46"/>
      <c r="VZX64" s="46"/>
      <c r="VZY64" s="46"/>
      <c r="VZZ64" s="46"/>
      <c r="WAA64" s="46"/>
      <c r="WAB64" s="46"/>
      <c r="WAC64" s="46"/>
      <c r="WAD64" s="46"/>
      <c r="WAE64" s="46"/>
      <c r="WAF64" s="46"/>
      <c r="WAG64" s="46"/>
      <c r="WAH64" s="46"/>
      <c r="WAI64" s="46"/>
      <c r="WAJ64" s="46"/>
      <c r="WAK64" s="46"/>
      <c r="WAL64" s="46"/>
      <c r="WAM64" s="46"/>
      <c r="WAN64" s="46"/>
      <c r="WAO64" s="46"/>
      <c r="WAP64" s="46"/>
      <c r="WAQ64" s="46"/>
      <c r="WAR64" s="46"/>
      <c r="WAS64" s="46"/>
      <c r="WAT64" s="46"/>
      <c r="WAU64" s="46"/>
      <c r="WAV64" s="46"/>
      <c r="WAW64" s="46"/>
      <c r="WAX64" s="46"/>
      <c r="WAY64" s="46"/>
      <c r="WAZ64" s="46"/>
      <c r="WBA64" s="46"/>
      <c r="WBB64" s="46"/>
      <c r="WBC64" s="46"/>
      <c r="WBD64" s="46"/>
      <c r="WBE64" s="46"/>
      <c r="WBF64" s="46"/>
      <c r="WBG64" s="46"/>
      <c r="WBH64" s="46"/>
      <c r="WBI64" s="46"/>
      <c r="WBJ64" s="46"/>
      <c r="WBK64" s="46"/>
      <c r="WBL64" s="46"/>
      <c r="WBM64" s="46"/>
      <c r="WBN64" s="46"/>
      <c r="WBO64" s="46"/>
      <c r="WBP64" s="46"/>
      <c r="WBQ64" s="46"/>
      <c r="WBR64" s="46"/>
      <c r="WBS64" s="46"/>
      <c r="WBT64" s="46"/>
      <c r="WBU64" s="46"/>
      <c r="WBV64" s="46"/>
      <c r="WBW64" s="46"/>
      <c r="WBX64" s="46"/>
      <c r="WBY64" s="46"/>
      <c r="WBZ64" s="46"/>
      <c r="WCA64" s="46"/>
      <c r="WCB64" s="46"/>
      <c r="WCC64" s="46"/>
      <c r="WCD64" s="46"/>
      <c r="WCE64" s="46"/>
      <c r="WCF64" s="46"/>
      <c r="WCG64" s="46"/>
      <c r="WCH64" s="46"/>
      <c r="WCI64" s="46"/>
      <c r="WCJ64" s="46"/>
      <c r="WCK64" s="46"/>
      <c r="WCL64" s="46"/>
      <c r="WCM64" s="46"/>
      <c r="WCN64" s="46"/>
      <c r="WCO64" s="46"/>
      <c r="WCP64" s="46"/>
      <c r="WCQ64" s="46"/>
      <c r="WCR64" s="46"/>
      <c r="WCS64" s="46"/>
      <c r="WCT64" s="46"/>
      <c r="WCU64" s="46"/>
      <c r="WCV64" s="46"/>
      <c r="WCW64" s="46"/>
      <c r="WCX64" s="46"/>
      <c r="WCY64" s="46"/>
      <c r="WCZ64" s="46"/>
      <c r="WDA64" s="46"/>
      <c r="WDB64" s="46"/>
      <c r="WDC64" s="46"/>
      <c r="WDD64" s="46"/>
      <c r="WDE64" s="46"/>
      <c r="WDF64" s="46"/>
      <c r="WDG64" s="46"/>
      <c r="WDH64" s="46"/>
      <c r="WDI64" s="46"/>
      <c r="WDJ64" s="46"/>
      <c r="WDK64" s="46"/>
      <c r="WDL64" s="46"/>
      <c r="WDM64" s="46"/>
      <c r="WDN64" s="46"/>
      <c r="WDO64" s="46"/>
      <c r="WDP64" s="46"/>
      <c r="WDQ64" s="46"/>
      <c r="WDR64" s="46"/>
      <c r="WDS64" s="46"/>
      <c r="WDT64" s="46"/>
      <c r="WDU64" s="46"/>
      <c r="WDV64" s="46"/>
      <c r="WDW64" s="46"/>
      <c r="WDX64" s="46"/>
      <c r="WDY64" s="46"/>
      <c r="WDZ64" s="46"/>
      <c r="WEA64" s="46"/>
      <c r="WEB64" s="46"/>
      <c r="WEC64" s="46"/>
      <c r="WED64" s="46"/>
      <c r="WEE64" s="46"/>
      <c r="WEF64" s="46"/>
      <c r="WEG64" s="46"/>
      <c r="WEH64" s="46"/>
      <c r="WEI64" s="46"/>
      <c r="WEJ64" s="46"/>
      <c r="WEK64" s="46"/>
      <c r="WEL64" s="46"/>
      <c r="WEM64" s="46"/>
      <c r="WEN64" s="46"/>
      <c r="WEO64" s="46"/>
      <c r="WEP64" s="46"/>
      <c r="WEQ64" s="46"/>
      <c r="WER64" s="46"/>
      <c r="WES64" s="46"/>
      <c r="WET64" s="46"/>
      <c r="WEU64" s="46"/>
      <c r="WEV64" s="46"/>
      <c r="WEW64" s="46"/>
      <c r="WEX64" s="46"/>
      <c r="WEY64" s="46"/>
      <c r="WEZ64" s="46"/>
      <c r="WFA64" s="46"/>
      <c r="WFB64" s="46"/>
      <c r="WFC64" s="46"/>
      <c r="WFD64" s="46"/>
      <c r="WFE64" s="46"/>
      <c r="WFF64" s="46"/>
      <c r="WFG64" s="46"/>
      <c r="WFH64" s="46"/>
      <c r="WFI64" s="46"/>
      <c r="WFJ64" s="46"/>
      <c r="WFK64" s="46"/>
      <c r="WFL64" s="46"/>
      <c r="WFM64" s="46"/>
      <c r="WFN64" s="46"/>
      <c r="WFO64" s="46"/>
      <c r="WFP64" s="46"/>
      <c r="WFQ64" s="46"/>
      <c r="WFR64" s="46"/>
      <c r="WFS64" s="46"/>
      <c r="WFT64" s="46"/>
      <c r="WFU64" s="46"/>
      <c r="WFV64" s="46"/>
      <c r="WFW64" s="46"/>
      <c r="WFX64" s="46"/>
      <c r="WFY64" s="46"/>
      <c r="WFZ64" s="46"/>
      <c r="WGA64" s="46"/>
      <c r="WGB64" s="46"/>
      <c r="WGC64" s="46"/>
      <c r="WGD64" s="46"/>
      <c r="WGE64" s="46"/>
      <c r="WGF64" s="46"/>
      <c r="WGG64" s="46"/>
      <c r="WGH64" s="46"/>
      <c r="WGI64" s="46"/>
      <c r="WGJ64" s="46"/>
      <c r="WGK64" s="46"/>
      <c r="WGL64" s="46"/>
      <c r="WGM64" s="46"/>
      <c r="WGN64" s="46"/>
      <c r="WGO64" s="46"/>
      <c r="WGP64" s="46"/>
      <c r="WGQ64" s="46"/>
      <c r="WGR64" s="46"/>
      <c r="WGS64" s="46"/>
      <c r="WGT64" s="46"/>
      <c r="WGU64" s="46"/>
      <c r="WGV64" s="46"/>
      <c r="WGW64" s="46"/>
      <c r="WGX64" s="46"/>
      <c r="WGY64" s="46"/>
      <c r="WGZ64" s="46"/>
      <c r="WHA64" s="46"/>
      <c r="WHB64" s="46"/>
      <c r="WHC64" s="46"/>
      <c r="WHD64" s="46"/>
      <c r="WHE64" s="46"/>
      <c r="WHF64" s="46"/>
      <c r="WHG64" s="46"/>
      <c r="WHH64" s="46"/>
      <c r="WHI64" s="46"/>
      <c r="WHJ64" s="46"/>
      <c r="WHK64" s="46"/>
      <c r="WHL64" s="46"/>
      <c r="WHM64" s="46"/>
      <c r="WHN64" s="46"/>
      <c r="WHO64" s="46"/>
      <c r="WHP64" s="46"/>
      <c r="WHQ64" s="46"/>
      <c r="WHR64" s="46"/>
      <c r="WHS64" s="46"/>
      <c r="WHT64" s="46"/>
      <c r="WHU64" s="46"/>
      <c r="WHV64" s="46"/>
      <c r="WHW64" s="46"/>
      <c r="WHX64" s="46"/>
      <c r="WHY64" s="46"/>
      <c r="WHZ64" s="46"/>
      <c r="WIA64" s="46"/>
      <c r="WIB64" s="46"/>
      <c r="WIC64" s="46"/>
      <c r="WID64" s="46"/>
      <c r="WIE64" s="46"/>
      <c r="WIF64" s="46"/>
      <c r="WIG64" s="46"/>
      <c r="WIH64" s="46"/>
      <c r="WII64" s="46"/>
      <c r="WIJ64" s="46"/>
      <c r="WIK64" s="46"/>
      <c r="WIL64" s="46"/>
      <c r="WIM64" s="46"/>
      <c r="WIN64" s="46"/>
      <c r="WIO64" s="46"/>
      <c r="WIP64" s="46"/>
      <c r="WIQ64" s="46"/>
      <c r="WIR64" s="46"/>
      <c r="WIS64" s="46"/>
      <c r="WIT64" s="46"/>
      <c r="WIU64" s="46"/>
      <c r="WIV64" s="46"/>
      <c r="WIW64" s="46"/>
      <c r="WIX64" s="46"/>
      <c r="WIY64" s="46"/>
      <c r="WIZ64" s="46"/>
      <c r="WJA64" s="46"/>
      <c r="WJB64" s="46"/>
      <c r="WJC64" s="46"/>
      <c r="WJD64" s="46"/>
      <c r="WJE64" s="46"/>
      <c r="WJF64" s="46"/>
      <c r="WJG64" s="46"/>
      <c r="WJH64" s="46"/>
      <c r="WJI64" s="46"/>
      <c r="WJJ64" s="46"/>
      <c r="WJK64" s="46"/>
      <c r="WJL64" s="46"/>
      <c r="WJM64" s="46"/>
      <c r="WJN64" s="46"/>
      <c r="WJO64" s="46"/>
      <c r="WJP64" s="46"/>
      <c r="WJQ64" s="46"/>
      <c r="WJR64" s="46"/>
      <c r="WJS64" s="46"/>
      <c r="WJT64" s="46"/>
      <c r="WJU64" s="46"/>
      <c r="WJV64" s="46"/>
      <c r="WJW64" s="46"/>
      <c r="WJX64" s="46"/>
      <c r="WJY64" s="46"/>
      <c r="WJZ64" s="46"/>
      <c r="WKA64" s="46"/>
      <c r="WKB64" s="46"/>
      <c r="WKC64" s="46"/>
      <c r="WKD64" s="46"/>
      <c r="WKE64" s="46"/>
      <c r="WKF64" s="46"/>
      <c r="WKG64" s="46"/>
      <c r="WKH64" s="46"/>
      <c r="WKI64" s="46"/>
      <c r="WKJ64" s="46"/>
      <c r="WKK64" s="46"/>
      <c r="WKL64" s="46"/>
      <c r="WKM64" s="46"/>
      <c r="WKN64" s="46"/>
      <c r="WKO64" s="46"/>
      <c r="WKP64" s="46"/>
      <c r="WKQ64" s="46"/>
      <c r="WKR64" s="46"/>
      <c r="WKS64" s="46"/>
      <c r="WKT64" s="46"/>
      <c r="WKU64" s="46"/>
      <c r="WKV64" s="46"/>
      <c r="WKW64" s="46"/>
      <c r="WKX64" s="46"/>
      <c r="WKY64" s="46"/>
      <c r="WKZ64" s="46"/>
      <c r="WLA64" s="46"/>
      <c r="WLB64" s="46"/>
      <c r="WLC64" s="46"/>
      <c r="WLD64" s="46"/>
      <c r="WLE64" s="46"/>
      <c r="WLF64" s="46"/>
      <c r="WLG64" s="46"/>
      <c r="WLH64" s="46"/>
      <c r="WLI64" s="46"/>
      <c r="WLJ64" s="46"/>
      <c r="WLK64" s="46"/>
      <c r="WLL64" s="46"/>
      <c r="WLM64" s="46"/>
      <c r="WLN64" s="46"/>
      <c r="WLO64" s="46"/>
      <c r="WLP64" s="46"/>
      <c r="WLQ64" s="46"/>
      <c r="WLR64" s="46"/>
      <c r="WLS64" s="46"/>
      <c r="WLT64" s="46"/>
      <c r="WLU64" s="46"/>
      <c r="WLV64" s="46"/>
      <c r="WLW64" s="46"/>
      <c r="WLX64" s="46"/>
      <c r="WLY64" s="46"/>
      <c r="WLZ64" s="46"/>
      <c r="WMA64" s="46"/>
      <c r="WMB64" s="46"/>
      <c r="WMC64" s="46"/>
      <c r="WMD64" s="46"/>
      <c r="WME64" s="46"/>
      <c r="WMF64" s="46"/>
      <c r="WMG64" s="46"/>
      <c r="WMH64" s="46"/>
      <c r="WMI64" s="46"/>
      <c r="WMJ64" s="46"/>
      <c r="WMK64" s="46"/>
      <c r="WML64" s="46"/>
      <c r="WMM64" s="46"/>
      <c r="WMN64" s="46"/>
      <c r="WMO64" s="46"/>
      <c r="WMP64" s="46"/>
      <c r="WMQ64" s="46"/>
      <c r="WMR64" s="46"/>
      <c r="WMS64" s="46"/>
      <c r="WMT64" s="46"/>
      <c r="WMU64" s="46"/>
      <c r="WMV64" s="46"/>
      <c r="WMW64" s="46"/>
      <c r="WMX64" s="46"/>
      <c r="WMY64" s="46"/>
      <c r="WMZ64" s="46"/>
      <c r="WNA64" s="46"/>
      <c r="WNB64" s="46"/>
      <c r="WNC64" s="46"/>
      <c r="WND64" s="46"/>
      <c r="WNE64" s="46"/>
      <c r="WNF64" s="46"/>
      <c r="WNG64" s="46"/>
      <c r="WNH64" s="46"/>
      <c r="WNI64" s="46"/>
      <c r="WNJ64" s="46"/>
      <c r="WNK64" s="46"/>
      <c r="WNL64" s="46"/>
      <c r="WNM64" s="46"/>
      <c r="WNN64" s="46"/>
      <c r="WNO64" s="46"/>
      <c r="WNP64" s="46"/>
      <c r="WNQ64" s="46"/>
      <c r="WNR64" s="46"/>
      <c r="WNS64" s="46"/>
      <c r="WNT64" s="46"/>
      <c r="WNU64" s="46"/>
      <c r="WNV64" s="46"/>
      <c r="WNW64" s="46"/>
      <c r="WNX64" s="46"/>
      <c r="WNY64" s="46"/>
      <c r="WNZ64" s="46"/>
      <c r="WOA64" s="46"/>
      <c r="WOB64" s="46"/>
      <c r="WOC64" s="46"/>
      <c r="WOD64" s="46"/>
      <c r="WOE64" s="46"/>
      <c r="WOF64" s="46"/>
      <c r="WOG64" s="46"/>
      <c r="WOH64" s="46"/>
      <c r="WOI64" s="46"/>
      <c r="WOJ64" s="46"/>
      <c r="WOK64" s="46"/>
      <c r="WOL64" s="46"/>
      <c r="WOM64" s="46"/>
      <c r="WON64" s="46"/>
      <c r="WOO64" s="46"/>
      <c r="WOP64" s="46"/>
      <c r="WOQ64" s="46"/>
      <c r="WOR64" s="46"/>
      <c r="WOS64" s="46"/>
      <c r="WOT64" s="46"/>
      <c r="WOU64" s="46"/>
      <c r="WOV64" s="46"/>
      <c r="WOW64" s="46"/>
      <c r="WOX64" s="46"/>
      <c r="WOY64" s="46"/>
      <c r="WOZ64" s="46"/>
      <c r="WPA64" s="46"/>
      <c r="WPB64" s="46"/>
      <c r="WPC64" s="46"/>
      <c r="WPD64" s="46"/>
      <c r="WPE64" s="46"/>
      <c r="WPF64" s="46"/>
      <c r="WPG64" s="46"/>
      <c r="WPH64" s="46"/>
      <c r="WPI64" s="46"/>
      <c r="WPJ64" s="46"/>
      <c r="WPK64" s="46"/>
      <c r="WPL64" s="46"/>
      <c r="WPM64" s="46"/>
      <c r="WPN64" s="46"/>
      <c r="WPO64" s="46"/>
      <c r="WPP64" s="46"/>
      <c r="WPQ64" s="46"/>
      <c r="WPR64" s="46"/>
      <c r="WPS64" s="46"/>
      <c r="WPT64" s="46"/>
      <c r="WPU64" s="46"/>
      <c r="WPV64" s="46"/>
      <c r="WPW64" s="46"/>
      <c r="WPX64" s="46"/>
      <c r="WPY64" s="46"/>
      <c r="WPZ64" s="46"/>
      <c r="WQA64" s="46"/>
      <c r="WQB64" s="46"/>
      <c r="WQC64" s="46"/>
      <c r="WQD64" s="46"/>
      <c r="WQE64" s="46"/>
      <c r="WQF64" s="46"/>
      <c r="WQG64" s="46"/>
      <c r="WQH64" s="46"/>
      <c r="WQI64" s="46"/>
      <c r="WQJ64" s="46"/>
      <c r="WQK64" s="46"/>
      <c r="WQL64" s="46"/>
      <c r="WQM64" s="46"/>
      <c r="WQN64" s="46"/>
      <c r="WQO64" s="46"/>
      <c r="WQP64" s="46"/>
      <c r="WQQ64" s="46"/>
      <c r="WQR64" s="46"/>
      <c r="WQS64" s="46"/>
      <c r="WQT64" s="46"/>
      <c r="WQU64" s="46"/>
      <c r="WQV64" s="46"/>
      <c r="WQW64" s="46"/>
      <c r="WQX64" s="46"/>
      <c r="WQY64" s="46"/>
      <c r="WQZ64" s="46"/>
      <c r="WRA64" s="46"/>
      <c r="WRB64" s="46"/>
      <c r="WRC64" s="46"/>
      <c r="WRD64" s="46"/>
      <c r="WRE64" s="46"/>
      <c r="WRF64" s="46"/>
      <c r="WRG64" s="46"/>
      <c r="WRH64" s="46"/>
      <c r="WRI64" s="46"/>
      <c r="WRJ64" s="46"/>
      <c r="WRK64" s="46"/>
      <c r="WRL64" s="46"/>
      <c r="WRM64" s="46"/>
      <c r="WRN64" s="46"/>
      <c r="WRO64" s="46"/>
      <c r="WRP64" s="46"/>
      <c r="WRQ64" s="46"/>
      <c r="WRR64" s="46"/>
      <c r="WRS64" s="46"/>
      <c r="WRT64" s="46"/>
      <c r="WRU64" s="46"/>
      <c r="WRV64" s="46"/>
      <c r="WRW64" s="46"/>
      <c r="WRX64" s="46"/>
      <c r="WRY64" s="46"/>
      <c r="WRZ64" s="46"/>
      <c r="WSA64" s="46"/>
      <c r="WSB64" s="46"/>
      <c r="WSC64" s="46"/>
      <c r="WSD64" s="46"/>
      <c r="WSE64" s="46"/>
      <c r="WSF64" s="46"/>
      <c r="WSG64" s="46"/>
      <c r="WSH64" s="46"/>
      <c r="WSI64" s="46"/>
      <c r="WSJ64" s="46"/>
      <c r="WSK64" s="46"/>
      <c r="WSL64" s="46"/>
      <c r="WSM64" s="46"/>
      <c r="WSN64" s="46"/>
      <c r="WSO64" s="46"/>
      <c r="WSP64" s="46"/>
      <c r="WSQ64" s="46"/>
      <c r="WSR64" s="46"/>
      <c r="WSS64" s="46"/>
      <c r="WST64" s="46"/>
      <c r="WSU64" s="46"/>
      <c r="WSV64" s="46"/>
      <c r="WSW64" s="46"/>
      <c r="WSX64" s="46"/>
      <c r="WSY64" s="46"/>
      <c r="WSZ64" s="46"/>
      <c r="WTA64" s="46"/>
      <c r="WTB64" s="46"/>
      <c r="WTC64" s="46"/>
      <c r="WTD64" s="46"/>
      <c r="WTE64" s="46"/>
      <c r="WTF64" s="46"/>
      <c r="WTG64" s="46"/>
      <c r="WTH64" s="46"/>
      <c r="WTI64" s="46"/>
      <c r="WTJ64" s="46"/>
      <c r="WTK64" s="46"/>
      <c r="WTL64" s="46"/>
      <c r="WTM64" s="46"/>
      <c r="WTN64" s="46"/>
      <c r="WTO64" s="46"/>
      <c r="WTP64" s="46"/>
      <c r="WTQ64" s="46"/>
      <c r="WTR64" s="46"/>
      <c r="WTS64" s="46"/>
      <c r="WTT64" s="46"/>
      <c r="WTU64" s="46"/>
      <c r="WTV64" s="46"/>
      <c r="WTW64" s="46"/>
      <c r="WTX64" s="46"/>
      <c r="WTY64" s="46"/>
      <c r="WTZ64" s="46"/>
      <c r="WUA64" s="46"/>
      <c r="WUB64" s="46"/>
      <c r="WUC64" s="46"/>
      <c r="WUD64" s="46"/>
      <c r="WUE64" s="46"/>
      <c r="WUF64" s="46"/>
      <c r="WUG64" s="46"/>
      <c r="WUH64" s="46"/>
      <c r="WUI64" s="46"/>
      <c r="WUJ64" s="46"/>
      <c r="WUK64" s="46"/>
      <c r="WUL64" s="46"/>
      <c r="WUM64" s="46"/>
      <c r="WUN64" s="46"/>
      <c r="WUO64" s="46"/>
      <c r="WUP64" s="46"/>
      <c r="WUQ64" s="46"/>
      <c r="WUR64" s="46"/>
      <c r="WUS64" s="46"/>
      <c r="WUT64" s="46"/>
      <c r="WUU64" s="46"/>
      <c r="WUV64" s="46"/>
      <c r="WUW64" s="46"/>
      <c r="WUX64" s="46"/>
      <c r="WUY64" s="46"/>
      <c r="WUZ64" s="46"/>
      <c r="WVA64" s="46"/>
      <c r="WVB64" s="46"/>
      <c r="WVC64" s="46"/>
      <c r="WVD64" s="46"/>
      <c r="WVE64" s="46"/>
      <c r="WVF64" s="46"/>
      <c r="WVG64" s="46"/>
      <c r="WVH64" s="46"/>
      <c r="WVI64" s="46"/>
      <c r="WVJ64" s="46"/>
      <c r="WVK64" s="46"/>
      <c r="WVL64" s="46"/>
      <c r="WVM64" s="46"/>
      <c r="WVN64" s="46"/>
      <c r="WVO64" s="46"/>
      <c r="WVP64" s="46"/>
      <c r="WVQ64" s="46"/>
      <c r="WVR64" s="46"/>
      <c r="WVS64" s="46"/>
      <c r="WVT64" s="46"/>
      <c r="WVU64" s="46"/>
      <c r="WVV64" s="46"/>
      <c r="WVW64" s="46"/>
      <c r="WVX64" s="46"/>
      <c r="WVY64" s="46"/>
      <c r="WVZ64" s="46"/>
      <c r="WWA64" s="46"/>
      <c r="WWB64" s="46"/>
      <c r="WWC64" s="46"/>
      <c r="WWD64" s="46"/>
      <c r="WWE64" s="46"/>
      <c r="WWF64" s="46"/>
      <c r="WWG64" s="46"/>
      <c r="WWH64" s="46"/>
      <c r="WWI64" s="46"/>
      <c r="WWJ64" s="46"/>
      <c r="WWK64" s="46"/>
      <c r="WWL64" s="46"/>
      <c r="WWM64" s="46"/>
      <c r="WWN64" s="46"/>
      <c r="WWO64" s="46"/>
      <c r="WWP64" s="46"/>
      <c r="WWQ64" s="46"/>
      <c r="WWR64" s="46"/>
      <c r="WWS64" s="46"/>
      <c r="WWT64" s="46"/>
      <c r="WWU64" s="46"/>
      <c r="WWV64" s="46"/>
      <c r="WWW64" s="46"/>
      <c r="WWX64" s="46"/>
      <c r="WWY64" s="46"/>
      <c r="WWZ64" s="46"/>
      <c r="WXA64" s="46"/>
      <c r="WXB64" s="46"/>
      <c r="WXC64" s="46"/>
      <c r="WXD64" s="46"/>
      <c r="WXE64" s="46"/>
      <c r="WXF64" s="46"/>
      <c r="WXG64" s="46"/>
      <c r="WXH64" s="46"/>
      <c r="WXI64" s="46"/>
      <c r="WXJ64" s="46"/>
      <c r="WXK64" s="46"/>
      <c r="WXL64" s="46"/>
      <c r="WXM64" s="46"/>
      <c r="WXN64" s="46"/>
      <c r="WXO64" s="46"/>
      <c r="WXP64" s="46"/>
      <c r="WXQ64" s="46"/>
      <c r="WXR64" s="46"/>
      <c r="WXS64" s="46"/>
      <c r="WXT64" s="46"/>
      <c r="WXU64" s="46"/>
      <c r="WXV64" s="46"/>
      <c r="WXW64" s="46"/>
      <c r="WXX64" s="46"/>
      <c r="WXY64" s="46"/>
      <c r="WXZ64" s="46"/>
      <c r="WYA64" s="46"/>
      <c r="WYB64" s="46"/>
      <c r="WYC64" s="46"/>
      <c r="WYD64" s="46"/>
      <c r="WYE64" s="46"/>
      <c r="WYF64" s="46"/>
      <c r="WYG64" s="46"/>
      <c r="WYH64" s="46"/>
      <c r="WYI64" s="46"/>
      <c r="WYJ64" s="46"/>
      <c r="WYK64" s="46"/>
      <c r="WYL64" s="46"/>
      <c r="WYM64" s="46"/>
      <c r="WYN64" s="46"/>
      <c r="WYO64" s="46"/>
      <c r="WYP64" s="46"/>
      <c r="WYQ64" s="46"/>
      <c r="WYR64" s="46"/>
      <c r="WYS64" s="46"/>
      <c r="WYT64" s="46"/>
      <c r="WYU64" s="46"/>
      <c r="WYV64" s="46"/>
      <c r="WYW64" s="46"/>
      <c r="WYX64" s="46"/>
      <c r="WYY64" s="46"/>
      <c r="WYZ64" s="46"/>
      <c r="WZA64" s="46"/>
      <c r="WZB64" s="46"/>
      <c r="WZC64" s="46"/>
      <c r="WZD64" s="46"/>
      <c r="WZE64" s="46"/>
      <c r="WZF64" s="46"/>
      <c r="WZG64" s="46"/>
      <c r="WZH64" s="46"/>
      <c r="WZI64" s="46"/>
      <c r="WZJ64" s="46"/>
      <c r="WZK64" s="46"/>
      <c r="WZL64" s="46"/>
      <c r="WZM64" s="46"/>
      <c r="WZN64" s="46"/>
      <c r="WZO64" s="46"/>
      <c r="WZP64" s="46"/>
      <c r="WZQ64" s="46"/>
      <c r="WZR64" s="46"/>
      <c r="WZS64" s="46"/>
      <c r="WZT64" s="46"/>
      <c r="WZU64" s="46"/>
      <c r="WZV64" s="46"/>
      <c r="WZW64" s="46"/>
      <c r="WZX64" s="46"/>
      <c r="WZY64" s="46"/>
      <c r="WZZ64" s="46"/>
      <c r="XAA64" s="46"/>
      <c r="XAB64" s="46"/>
      <c r="XAC64" s="46"/>
      <c r="XAD64" s="46"/>
      <c r="XAE64" s="46"/>
      <c r="XAF64" s="46"/>
      <c r="XAG64" s="46"/>
      <c r="XAH64" s="46"/>
      <c r="XAI64" s="46"/>
      <c r="XAJ64" s="46"/>
      <c r="XAK64" s="46"/>
      <c r="XAL64" s="46"/>
      <c r="XAM64" s="46"/>
      <c r="XAN64" s="46"/>
      <c r="XAO64" s="46"/>
      <c r="XAP64" s="46"/>
      <c r="XAQ64" s="46"/>
      <c r="XAR64" s="46"/>
      <c r="XAS64" s="46"/>
      <c r="XAT64" s="46"/>
      <c r="XAU64" s="46"/>
      <c r="XAV64" s="46"/>
      <c r="XAW64" s="46"/>
      <c r="XAX64" s="46"/>
      <c r="XAY64" s="46"/>
      <c r="XAZ64" s="46"/>
      <c r="XBA64" s="46"/>
      <c r="XBB64" s="46"/>
      <c r="XBC64" s="46"/>
      <c r="XBD64" s="46"/>
      <c r="XBE64" s="46"/>
      <c r="XBF64" s="46"/>
      <c r="XBG64" s="46"/>
      <c r="XBH64" s="46"/>
      <c r="XBI64" s="46"/>
      <c r="XBJ64" s="46"/>
      <c r="XBK64" s="46"/>
      <c r="XBL64" s="46"/>
      <c r="XBM64" s="46"/>
      <c r="XBN64" s="46"/>
      <c r="XBO64" s="46"/>
      <c r="XBP64" s="46"/>
      <c r="XBQ64" s="46"/>
      <c r="XBR64" s="46"/>
      <c r="XBS64" s="46"/>
      <c r="XBT64" s="46"/>
      <c r="XBU64" s="46"/>
      <c r="XBV64" s="46"/>
      <c r="XBW64" s="46"/>
      <c r="XBX64" s="46"/>
      <c r="XBY64" s="46"/>
      <c r="XBZ64" s="46"/>
      <c r="XCA64" s="46"/>
      <c r="XCB64" s="46"/>
      <c r="XCC64" s="46"/>
      <c r="XCD64" s="46"/>
      <c r="XCE64" s="46"/>
      <c r="XCF64" s="46"/>
      <c r="XCG64" s="46"/>
      <c r="XCH64" s="46"/>
      <c r="XCI64" s="46"/>
      <c r="XCJ64" s="46"/>
      <c r="XCK64" s="46"/>
      <c r="XCL64" s="46"/>
      <c r="XCM64" s="46"/>
      <c r="XCN64" s="46"/>
      <c r="XCO64" s="46"/>
      <c r="XCP64" s="46"/>
      <c r="XCQ64" s="46"/>
      <c r="XCR64" s="46"/>
      <c r="XCS64" s="46"/>
      <c r="XCT64" s="46"/>
      <c r="XCU64" s="46"/>
      <c r="XCV64" s="46"/>
      <c r="XCW64" s="46"/>
      <c r="XCX64" s="46"/>
      <c r="XCY64" s="46"/>
      <c r="XCZ64" s="46"/>
      <c r="XDA64" s="46"/>
      <c r="XDB64" s="46"/>
      <c r="XDC64" s="46"/>
      <c r="XDD64" s="46"/>
      <c r="XDE64" s="46"/>
      <c r="XDF64" s="46"/>
      <c r="XDG64" s="46"/>
      <c r="XDH64" s="46"/>
      <c r="XDI64" s="46"/>
      <c r="XDJ64" s="46"/>
      <c r="XDK64" s="46"/>
      <c r="XDL64" s="46"/>
      <c r="XDM64" s="46"/>
      <c r="XDN64" s="46"/>
      <c r="XDO64" s="46"/>
      <c r="XDP64" s="46"/>
      <c r="XDQ64" s="46"/>
      <c r="XDR64" s="46"/>
      <c r="XDS64" s="46"/>
      <c r="XDT64" s="46"/>
      <c r="XDU64" s="46"/>
      <c r="XDV64" s="46"/>
      <c r="XDW64" s="46"/>
      <c r="XDX64" s="46"/>
      <c r="XDY64" s="46"/>
      <c r="XDZ64" s="46"/>
      <c r="XEA64" s="46"/>
      <c r="XEB64" s="46"/>
      <c r="XEC64" s="46"/>
      <c r="XED64" s="46"/>
      <c r="XEE64" s="46"/>
      <c r="XEF64" s="46"/>
      <c r="XEG64" s="46"/>
      <c r="XEH64" s="46"/>
      <c r="XEI64" s="46"/>
      <c r="XEJ64" s="46"/>
      <c r="XEK64" s="46"/>
      <c r="XEL64" s="46"/>
      <c r="XEM64" s="46"/>
      <c r="XEN64" s="46"/>
      <c r="XEO64" s="46"/>
      <c r="XEP64" s="46"/>
      <c r="XEQ64" s="46"/>
      <c r="XER64" s="46"/>
      <c r="XES64" s="46"/>
      <c r="XET64" s="46"/>
      <c r="XEU64" s="46"/>
      <c r="XEV64" s="46"/>
      <c r="XEW64" s="46"/>
      <c r="XEX64" s="46"/>
      <c r="XEY64" s="46"/>
      <c r="XEZ64" s="46"/>
    </row>
    <row r="65" s="40" customFormat="1" ht="51" customHeight="1" spans="1:10">
      <c r="A65" s="65" t="s">
        <v>131</v>
      </c>
      <c r="B65" s="66"/>
      <c r="C65" s="66"/>
      <c r="D65" s="82" t="s">
        <v>132</v>
      </c>
      <c r="E65" s="82"/>
      <c r="F65" s="58"/>
      <c r="G65" s="82"/>
      <c r="H65" s="82"/>
      <c r="I65" s="91">
        <f>I64+I60+I52+I46+I37+I31</f>
        <v>1670000.2879855</v>
      </c>
      <c r="J65" s="69"/>
    </row>
    <row r="66" ht="83" customHeight="1" spans="1:10">
      <c r="A66" s="88" t="s">
        <v>133</v>
      </c>
      <c r="B66" s="89"/>
      <c r="C66" s="89"/>
      <c r="D66" s="89"/>
      <c r="E66" s="89"/>
      <c r="F66" s="89"/>
      <c r="G66" s="89"/>
      <c r="H66" s="89"/>
      <c r="I66" s="92"/>
      <c r="J66" s="89"/>
    </row>
    <row r="67" customHeight="1" spans="4:4">
      <c r="D67" s="90"/>
    </row>
  </sheetData>
  <mergeCells count="25">
    <mergeCell ref="A1:J1"/>
    <mergeCell ref="A4:E4"/>
    <mergeCell ref="A32:E32"/>
    <mergeCell ref="A38:E38"/>
    <mergeCell ref="A47:E47"/>
    <mergeCell ref="C48:D48"/>
    <mergeCell ref="C49:D49"/>
    <mergeCell ref="C50:D50"/>
    <mergeCell ref="C51:D51"/>
    <mergeCell ref="C52:D52"/>
    <mergeCell ref="A53:E53"/>
    <mergeCell ref="A61:E61"/>
    <mergeCell ref="A65:C65"/>
    <mergeCell ref="D65:E65"/>
    <mergeCell ref="A66:J66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ageMargins left="0.75" right="0.75" top="1" bottom="1" header="0.5" footer="0.5"/>
  <pageSetup paperSize="9" scale="58" orientation="portrait"/>
  <headerFooter/>
  <colBreaks count="1" manualBreakCount="1">
    <brk id="10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39" sqref="I39"/>
    </sheetView>
  </sheetViews>
  <sheetFormatPr defaultColWidth="8.89166666666667" defaultRowHeight="13.5"/>
  <sheetData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40"/>
  <sheetViews>
    <sheetView topLeftCell="A13" workbookViewId="0">
      <selection activeCell="G60" sqref="G60"/>
    </sheetView>
  </sheetViews>
  <sheetFormatPr defaultColWidth="9" defaultRowHeight="14.25"/>
  <cols>
    <col min="1" max="1" width="6.33333333333333" style="1" customWidth="1"/>
    <col min="2" max="2" width="13.8916666666667" style="1" customWidth="1"/>
    <col min="3" max="3" width="12" style="1" customWidth="1"/>
    <col min="4" max="4" width="10.4416666666667" style="1" customWidth="1"/>
    <col min="5" max="5" width="12.8916666666667" style="2" customWidth="1"/>
    <col min="6" max="7" width="10.4416666666667" style="2" customWidth="1"/>
    <col min="8" max="8" width="11.6666666666667" style="2" customWidth="1"/>
    <col min="9" max="9" width="13.8916666666667" style="2" customWidth="1"/>
    <col min="10" max="10" width="12.8916666666667" style="2" customWidth="1"/>
    <col min="11" max="12" width="10.4416666666667" style="2" customWidth="1"/>
    <col min="13" max="13" width="12.775" style="2" customWidth="1"/>
    <col min="14" max="14" width="12.8916666666667" style="2" customWidth="1"/>
    <col min="15" max="15" width="17.775" style="3" customWidth="1"/>
    <col min="16" max="237" width="11.775" style="3" customWidth="1"/>
    <col min="238" max="240" width="9" style="3"/>
    <col min="241" max="16384" width="9" style="4"/>
  </cols>
  <sheetData>
    <row r="1" ht="47.1" customHeight="1" spans="1:14">
      <c r="A1" s="5" t="s">
        <v>134</v>
      </c>
      <c r="B1" s="6"/>
      <c r="C1" s="7"/>
      <c r="D1" s="7"/>
      <c r="E1" s="8"/>
      <c r="F1" s="8"/>
      <c r="G1" s="8"/>
      <c r="H1" s="8"/>
      <c r="I1" s="8"/>
      <c r="J1" s="8"/>
      <c r="K1" s="8"/>
      <c r="L1" s="8"/>
      <c r="M1" s="8"/>
      <c r="N1" s="8"/>
    </row>
    <row r="2" ht="47.1" customHeight="1" spans="1:14">
      <c r="A2" s="9" t="s">
        <v>135</v>
      </c>
      <c r="B2" s="10"/>
      <c r="C2" s="10"/>
      <c r="D2" s="11"/>
      <c r="E2" s="12" t="s">
        <v>136</v>
      </c>
      <c r="F2" s="12"/>
      <c r="G2" s="12"/>
      <c r="H2" s="12"/>
      <c r="I2" s="12"/>
      <c r="J2" s="12" t="s">
        <v>137</v>
      </c>
      <c r="K2" s="12"/>
      <c r="L2" s="12"/>
      <c r="M2" s="12"/>
      <c r="N2" s="12"/>
    </row>
    <row r="3" ht="34.95" customHeight="1" spans="1:14">
      <c r="A3" s="13" t="s">
        <v>1</v>
      </c>
      <c r="B3" s="13" t="s">
        <v>138</v>
      </c>
      <c r="C3" s="13" t="s">
        <v>2</v>
      </c>
      <c r="D3" s="13"/>
      <c r="E3" s="14" t="s">
        <v>139</v>
      </c>
      <c r="F3" s="14" t="s">
        <v>140</v>
      </c>
      <c r="G3" s="14" t="s">
        <v>141</v>
      </c>
      <c r="H3" s="14" t="s">
        <v>142</v>
      </c>
      <c r="I3" s="14" t="s">
        <v>143</v>
      </c>
      <c r="J3" s="14" t="s">
        <v>139</v>
      </c>
      <c r="K3" s="14" t="s">
        <v>140</v>
      </c>
      <c r="L3" s="14" t="s">
        <v>141</v>
      </c>
      <c r="M3" s="14" t="s">
        <v>142</v>
      </c>
      <c r="N3" s="14" t="s">
        <v>143</v>
      </c>
    </row>
    <row r="4" ht="23.4" customHeight="1" spans="1:14">
      <c r="A4" s="13">
        <v>1</v>
      </c>
      <c r="B4" s="13" t="s">
        <v>144</v>
      </c>
      <c r="C4" s="13" t="s">
        <v>145</v>
      </c>
      <c r="D4" s="13"/>
      <c r="E4" s="14">
        <v>3</v>
      </c>
      <c r="F4" s="14"/>
      <c r="G4" s="14"/>
      <c r="H4" s="14">
        <v>1000</v>
      </c>
      <c r="I4" s="14">
        <f>E4*H4</f>
        <v>3000</v>
      </c>
      <c r="J4" s="14">
        <v>3</v>
      </c>
      <c r="K4" s="14"/>
      <c r="L4" s="14"/>
      <c r="M4" s="14">
        <v>1000</v>
      </c>
      <c r="N4" s="14">
        <f>J4*M4</f>
        <v>3000</v>
      </c>
    </row>
    <row r="5" ht="23.4" customHeight="1" spans="1:14">
      <c r="A5" s="13">
        <v>2</v>
      </c>
      <c r="B5" s="13"/>
      <c r="C5" s="13" t="s">
        <v>146</v>
      </c>
      <c r="D5" s="13"/>
      <c r="E5" s="14">
        <v>3</v>
      </c>
      <c r="F5" s="14"/>
      <c r="G5" s="14"/>
      <c r="H5" s="14">
        <v>1000</v>
      </c>
      <c r="I5" s="14">
        <f t="shared" ref="I5:I10" si="0">E5*H5</f>
        <v>3000</v>
      </c>
      <c r="J5" s="14">
        <v>3</v>
      </c>
      <c r="K5" s="14"/>
      <c r="L5" s="14"/>
      <c r="M5" s="14">
        <v>1000</v>
      </c>
      <c r="N5" s="14">
        <f>J5*M5</f>
        <v>3000</v>
      </c>
    </row>
    <row r="6" ht="34.95" customHeight="1" spans="1:14">
      <c r="A6" s="13">
        <v>3</v>
      </c>
      <c r="B6" s="13"/>
      <c r="C6" s="13" t="s">
        <v>147</v>
      </c>
      <c r="D6" s="13"/>
      <c r="E6" s="14">
        <v>15</v>
      </c>
      <c r="F6" s="14"/>
      <c r="G6" s="14"/>
      <c r="H6" s="14">
        <v>50</v>
      </c>
      <c r="I6" s="14">
        <f t="shared" si="0"/>
        <v>750</v>
      </c>
      <c r="J6" s="14">
        <v>15</v>
      </c>
      <c r="K6" s="14"/>
      <c r="L6" s="14"/>
      <c r="M6" s="14">
        <v>50</v>
      </c>
      <c r="N6" s="14">
        <f>J6*M6</f>
        <v>750</v>
      </c>
    </row>
    <row r="7" ht="34.95" customHeight="1" spans="1:14">
      <c r="A7" s="13">
        <v>4</v>
      </c>
      <c r="B7" s="13"/>
      <c r="C7" s="13" t="s">
        <v>148</v>
      </c>
      <c r="D7" s="13"/>
      <c r="E7" s="14">
        <v>19</v>
      </c>
      <c r="F7" s="14"/>
      <c r="G7" s="14"/>
      <c r="H7" s="14">
        <v>50</v>
      </c>
      <c r="I7" s="14">
        <f t="shared" si="0"/>
        <v>950</v>
      </c>
      <c r="J7" s="14">
        <v>19</v>
      </c>
      <c r="K7" s="14"/>
      <c r="L7" s="14"/>
      <c r="M7" s="14">
        <v>50</v>
      </c>
      <c r="N7" s="14">
        <f>J7*M7</f>
        <v>950</v>
      </c>
    </row>
    <row r="8" ht="34.95" customHeight="1" spans="1:14">
      <c r="A8" s="13">
        <v>5</v>
      </c>
      <c r="B8" s="13"/>
      <c r="C8" s="13" t="s">
        <v>149</v>
      </c>
      <c r="D8" s="13"/>
      <c r="E8" s="14">
        <v>5</v>
      </c>
      <c r="F8" s="14"/>
      <c r="G8" s="14"/>
      <c r="H8" s="14">
        <v>200</v>
      </c>
      <c r="I8" s="14">
        <f t="shared" si="0"/>
        <v>1000</v>
      </c>
      <c r="J8" s="14">
        <v>5</v>
      </c>
      <c r="K8" s="14"/>
      <c r="L8" s="14"/>
      <c r="M8" s="14">
        <v>200</v>
      </c>
      <c r="N8" s="14">
        <f>J8*M8</f>
        <v>1000</v>
      </c>
    </row>
    <row r="9" ht="34.95" customHeight="1" spans="1:14">
      <c r="A9" s="13">
        <v>6</v>
      </c>
      <c r="B9" s="13"/>
      <c r="C9" s="13" t="s">
        <v>150</v>
      </c>
      <c r="D9" s="13"/>
      <c r="E9" s="14">
        <v>9</v>
      </c>
      <c r="F9" s="14"/>
      <c r="G9" s="14"/>
      <c r="H9" s="14">
        <v>200</v>
      </c>
      <c r="I9" s="14">
        <f t="shared" si="0"/>
        <v>1800</v>
      </c>
      <c r="J9" s="14"/>
      <c r="K9" s="14"/>
      <c r="L9" s="14"/>
      <c r="M9" s="14"/>
      <c r="N9" s="14"/>
    </row>
    <row r="10" ht="24.6" customHeight="1" spans="1:14">
      <c r="A10" s="13">
        <v>7</v>
      </c>
      <c r="B10" s="13"/>
      <c r="C10" s="13" t="s">
        <v>151</v>
      </c>
      <c r="D10" s="13"/>
      <c r="E10" s="14">
        <v>11</v>
      </c>
      <c r="F10" s="14"/>
      <c r="G10" s="14"/>
      <c r="H10" s="14">
        <v>1000</v>
      </c>
      <c r="I10" s="14">
        <f t="shared" si="0"/>
        <v>11000</v>
      </c>
      <c r="J10" s="14"/>
      <c r="K10" s="14"/>
      <c r="L10" s="14"/>
      <c r="M10" s="14"/>
      <c r="N10" s="14"/>
    </row>
    <row r="11" ht="25.95" customHeight="1" spans="1:14">
      <c r="A11" s="13">
        <v>8</v>
      </c>
      <c r="B11" s="15" t="s">
        <v>152</v>
      </c>
      <c r="C11" s="13" t="s">
        <v>153</v>
      </c>
      <c r="D11" s="13"/>
      <c r="E11" s="16">
        <v>11</v>
      </c>
      <c r="F11" s="16">
        <v>49</v>
      </c>
      <c r="G11" s="16">
        <f t="shared" ref="G11:G18" si="1">E11*F11</f>
        <v>539</v>
      </c>
      <c r="H11" s="16">
        <v>39.1</v>
      </c>
      <c r="I11" s="16">
        <f>G11*H11</f>
        <v>21074.9</v>
      </c>
      <c r="J11" s="16">
        <v>11</v>
      </c>
      <c r="K11" s="16">
        <v>49</v>
      </c>
      <c r="L11" s="16">
        <f>J11*K11</f>
        <v>539</v>
      </c>
      <c r="M11" s="16">
        <v>39.1</v>
      </c>
      <c r="N11" s="16">
        <f>L11*M11</f>
        <v>21074.9</v>
      </c>
    </row>
    <row r="12" ht="25.95" customHeight="1" spans="1:14">
      <c r="A12" s="13">
        <v>9</v>
      </c>
      <c r="B12" s="17"/>
      <c r="C12" s="13"/>
      <c r="D12" s="13"/>
      <c r="E12" s="16">
        <v>4</v>
      </c>
      <c r="F12" s="16">
        <v>16</v>
      </c>
      <c r="G12" s="16">
        <f t="shared" si="1"/>
        <v>64</v>
      </c>
      <c r="H12" s="16">
        <v>39.1</v>
      </c>
      <c r="I12" s="16">
        <f t="shared" ref="I12:I18" si="2">G12*H12</f>
        <v>2502.4</v>
      </c>
      <c r="J12" s="16">
        <v>4</v>
      </c>
      <c r="K12" s="16">
        <v>16</v>
      </c>
      <c r="L12" s="16">
        <f>J12*K12</f>
        <v>64</v>
      </c>
      <c r="M12" s="16">
        <v>39.1</v>
      </c>
      <c r="N12" s="16">
        <f t="shared" ref="N12:N18" si="3">L12*M12</f>
        <v>2502.4</v>
      </c>
    </row>
    <row r="13" ht="25.95" customHeight="1" spans="1:14">
      <c r="A13" s="13">
        <v>10</v>
      </c>
      <c r="B13" s="17"/>
      <c r="C13" s="13" t="s">
        <v>154</v>
      </c>
      <c r="D13" s="13"/>
      <c r="E13" s="16">
        <f>11</f>
        <v>11</v>
      </c>
      <c r="F13" s="16">
        <v>49</v>
      </c>
      <c r="G13" s="16">
        <f t="shared" si="1"/>
        <v>539</v>
      </c>
      <c r="H13" s="16">
        <v>39.1</v>
      </c>
      <c r="I13" s="16">
        <f t="shared" si="2"/>
        <v>21074.9</v>
      </c>
      <c r="J13" s="16">
        <f>11</f>
        <v>11</v>
      </c>
      <c r="K13" s="16">
        <v>49</v>
      </c>
      <c r="L13" s="16">
        <f>J13*K13</f>
        <v>539</v>
      </c>
      <c r="M13" s="16">
        <v>39.1</v>
      </c>
      <c r="N13" s="16">
        <f t="shared" si="3"/>
        <v>21074.9</v>
      </c>
    </row>
    <row r="14" ht="25.95" customHeight="1" spans="1:14">
      <c r="A14" s="13">
        <v>11</v>
      </c>
      <c r="B14" s="17"/>
      <c r="C14" s="13"/>
      <c r="D14" s="13"/>
      <c r="E14" s="16">
        <v>4</v>
      </c>
      <c r="F14" s="16">
        <v>16</v>
      </c>
      <c r="G14" s="16">
        <f t="shared" si="1"/>
        <v>64</v>
      </c>
      <c r="H14" s="16">
        <v>39.1</v>
      </c>
      <c r="I14" s="16">
        <f t="shared" si="2"/>
        <v>2502.4</v>
      </c>
      <c r="J14" s="16">
        <v>4</v>
      </c>
      <c r="K14" s="16">
        <v>16</v>
      </c>
      <c r="L14" s="16">
        <f>J14*K14</f>
        <v>64</v>
      </c>
      <c r="M14" s="16">
        <v>39.1</v>
      </c>
      <c r="N14" s="16">
        <f t="shared" si="3"/>
        <v>2502.4</v>
      </c>
    </row>
    <row r="15" ht="24" customHeight="1" spans="1:14">
      <c r="A15" s="13">
        <v>12</v>
      </c>
      <c r="B15" s="17"/>
      <c r="C15" s="13" t="s">
        <v>151</v>
      </c>
      <c r="D15" s="13"/>
      <c r="E15" s="16">
        <f>11</f>
        <v>11</v>
      </c>
      <c r="F15" s="16">
        <v>49</v>
      </c>
      <c r="G15" s="16">
        <f t="shared" si="1"/>
        <v>539</v>
      </c>
      <c r="H15" s="16">
        <v>39.1</v>
      </c>
      <c r="I15" s="16">
        <f t="shared" si="2"/>
        <v>21074.9</v>
      </c>
      <c r="J15" s="16"/>
      <c r="K15" s="16"/>
      <c r="L15" s="16"/>
      <c r="M15" s="16"/>
      <c r="N15" s="16"/>
    </row>
    <row r="16" ht="42.6" customHeight="1" spans="1:14">
      <c r="A16" s="13">
        <v>13</v>
      </c>
      <c r="B16" s="17"/>
      <c r="C16" s="13" t="s">
        <v>150</v>
      </c>
      <c r="D16" s="13"/>
      <c r="E16" s="18">
        <f>9</f>
        <v>9</v>
      </c>
      <c r="F16" s="18">
        <v>43</v>
      </c>
      <c r="G16" s="18">
        <f t="shared" si="1"/>
        <v>387</v>
      </c>
      <c r="H16" s="18">
        <v>39.1</v>
      </c>
      <c r="I16" s="18">
        <f t="shared" si="2"/>
        <v>15131.7</v>
      </c>
      <c r="J16" s="18"/>
      <c r="K16" s="18"/>
      <c r="L16" s="18"/>
      <c r="M16" s="18"/>
      <c r="N16" s="18"/>
    </row>
    <row r="17" ht="31.95" customHeight="1" spans="1:14">
      <c r="A17" s="13">
        <v>14</v>
      </c>
      <c r="B17" s="17"/>
      <c r="C17" s="13" t="s">
        <v>148</v>
      </c>
      <c r="D17" s="13"/>
      <c r="E17" s="18">
        <v>19</v>
      </c>
      <c r="F17" s="16">
        <v>16</v>
      </c>
      <c r="G17" s="16">
        <f t="shared" si="1"/>
        <v>304</v>
      </c>
      <c r="H17" s="16">
        <v>39.1</v>
      </c>
      <c r="I17" s="16">
        <f t="shared" si="2"/>
        <v>11886.4</v>
      </c>
      <c r="J17" s="18">
        <v>19</v>
      </c>
      <c r="K17" s="16">
        <v>16</v>
      </c>
      <c r="L17" s="16">
        <f>J17*K17</f>
        <v>304</v>
      </c>
      <c r="M17" s="16">
        <v>39.1</v>
      </c>
      <c r="N17" s="16">
        <f t="shared" si="3"/>
        <v>11886.4</v>
      </c>
    </row>
    <row r="18" ht="31.95" customHeight="1" spans="1:14">
      <c r="A18" s="13">
        <v>15</v>
      </c>
      <c r="B18" s="17"/>
      <c r="C18" s="13" t="s">
        <v>149</v>
      </c>
      <c r="D18" s="13"/>
      <c r="E18" s="16">
        <v>5</v>
      </c>
      <c r="F18" s="16">
        <v>16</v>
      </c>
      <c r="G18" s="16">
        <f t="shared" si="1"/>
        <v>80</v>
      </c>
      <c r="H18" s="16">
        <v>39.1</v>
      </c>
      <c r="I18" s="16">
        <f t="shared" si="2"/>
        <v>3128</v>
      </c>
      <c r="J18" s="16">
        <v>5</v>
      </c>
      <c r="K18" s="16">
        <v>16</v>
      </c>
      <c r="L18" s="16">
        <f>J18*K18</f>
        <v>80</v>
      </c>
      <c r="M18" s="16">
        <v>39.1</v>
      </c>
      <c r="N18" s="16">
        <f t="shared" si="3"/>
        <v>3128</v>
      </c>
    </row>
    <row r="19" ht="19.2" customHeight="1" spans="1:14">
      <c r="A19" s="13">
        <v>16</v>
      </c>
      <c r="B19" s="17"/>
      <c r="C19" s="19" t="s">
        <v>68</v>
      </c>
      <c r="D19" s="20"/>
      <c r="E19" s="20"/>
      <c r="F19" s="20"/>
      <c r="G19" s="20"/>
      <c r="H19" s="21"/>
      <c r="I19" s="16">
        <f>SUM(I4:I18)</f>
        <v>119875.6</v>
      </c>
      <c r="J19" s="34" t="s">
        <v>68</v>
      </c>
      <c r="K19" s="34"/>
      <c r="L19" s="34"/>
      <c r="M19" s="34"/>
      <c r="N19" s="16">
        <f>SUM(N4:N18)</f>
        <v>70869</v>
      </c>
    </row>
    <row r="20" ht="19.2" customHeight="1" spans="1:14">
      <c r="A20" s="13">
        <v>17</v>
      </c>
      <c r="B20" s="17"/>
      <c r="C20" s="19" t="s">
        <v>155</v>
      </c>
      <c r="D20" s="20"/>
      <c r="E20" s="20"/>
      <c r="F20" s="20"/>
      <c r="G20" s="20"/>
      <c r="H20" s="21"/>
      <c r="I20" s="27">
        <v>119000</v>
      </c>
      <c r="J20" s="16" t="s">
        <v>156</v>
      </c>
      <c r="K20" s="16"/>
      <c r="L20" s="16"/>
      <c r="M20" s="16"/>
      <c r="N20" s="27">
        <v>70000</v>
      </c>
    </row>
    <row r="21" ht="19.2" customHeight="1" spans="1:14">
      <c r="A21" s="13">
        <v>18</v>
      </c>
      <c r="B21" s="22"/>
      <c r="C21" s="19" t="s">
        <v>157</v>
      </c>
      <c r="D21" s="20"/>
      <c r="E21" s="20"/>
      <c r="F21" s="20"/>
      <c r="G21" s="20"/>
      <c r="H21" s="21"/>
      <c r="I21" s="27">
        <v>100000</v>
      </c>
      <c r="J21" s="16"/>
      <c r="K21" s="16"/>
      <c r="L21" s="16"/>
      <c r="M21" s="16"/>
      <c r="N21" s="27"/>
    </row>
    <row r="22" ht="34.2" customHeight="1" spans="1:14">
      <c r="A22" s="13">
        <v>19</v>
      </c>
      <c r="B22" s="15" t="s">
        <v>158</v>
      </c>
      <c r="C22" s="13" t="s">
        <v>159</v>
      </c>
      <c r="D22" s="23" t="s">
        <v>146</v>
      </c>
      <c r="E22" s="18">
        <v>3</v>
      </c>
      <c r="F22" s="16"/>
      <c r="G22" s="16"/>
      <c r="H22" s="18">
        <v>1000</v>
      </c>
      <c r="I22" s="16">
        <f>E22*H22</f>
        <v>3000</v>
      </c>
      <c r="J22" s="18">
        <v>3</v>
      </c>
      <c r="K22" s="16"/>
      <c r="L22" s="16"/>
      <c r="M22" s="18">
        <v>1000</v>
      </c>
      <c r="N22" s="16">
        <f>J22*M22</f>
        <v>3000</v>
      </c>
    </row>
    <row r="23" ht="25.2" customHeight="1" spans="1:14">
      <c r="A23" s="13">
        <v>20</v>
      </c>
      <c r="B23" s="17"/>
      <c r="C23" s="13" t="s">
        <v>160</v>
      </c>
      <c r="D23" s="23" t="s">
        <v>161</v>
      </c>
      <c r="E23" s="18">
        <v>17</v>
      </c>
      <c r="F23" s="16">
        <v>21</v>
      </c>
      <c r="G23" s="16"/>
      <c r="H23" s="18">
        <v>39.1</v>
      </c>
      <c r="I23" s="16">
        <f>E23*F23*H23</f>
        <v>13958.7</v>
      </c>
      <c r="J23" s="18">
        <v>17</v>
      </c>
      <c r="K23" s="16">
        <v>21</v>
      </c>
      <c r="L23" s="16"/>
      <c r="M23" s="18">
        <v>39.1</v>
      </c>
      <c r="N23" s="16">
        <f>J23*K23*M23</f>
        <v>13958.7</v>
      </c>
    </row>
    <row r="24" ht="21.6" customHeight="1" spans="1:14">
      <c r="A24" s="13">
        <v>21</v>
      </c>
      <c r="B24" s="17"/>
      <c r="C24" s="24" t="s">
        <v>68</v>
      </c>
      <c r="D24" s="25"/>
      <c r="E24" s="25"/>
      <c r="F24" s="25"/>
      <c r="G24" s="25"/>
      <c r="H24" s="26"/>
      <c r="I24" s="16">
        <f>SUM(I22:I23)</f>
        <v>16958.7</v>
      </c>
      <c r="J24" s="18" t="s">
        <v>68</v>
      </c>
      <c r="K24" s="18"/>
      <c r="L24" s="18"/>
      <c r="M24" s="18"/>
      <c r="N24" s="16">
        <f>SUM(N22:N23)</f>
        <v>16958.7</v>
      </c>
    </row>
    <row r="25" ht="21.6" customHeight="1" spans="1:14">
      <c r="A25" s="13">
        <v>22</v>
      </c>
      <c r="B25" s="17"/>
      <c r="C25" s="19" t="s">
        <v>162</v>
      </c>
      <c r="D25" s="20"/>
      <c r="E25" s="20"/>
      <c r="F25" s="20"/>
      <c r="G25" s="20"/>
      <c r="H25" s="21"/>
      <c r="I25" s="35">
        <v>16900</v>
      </c>
      <c r="J25" s="27" t="s">
        <v>163</v>
      </c>
      <c r="K25" s="27"/>
      <c r="L25" s="27"/>
      <c r="M25" s="27"/>
      <c r="N25" s="35">
        <v>15000</v>
      </c>
    </row>
    <row r="26" ht="21.6" customHeight="1" spans="1:14">
      <c r="A26" s="13">
        <v>23</v>
      </c>
      <c r="B26" s="27" t="s">
        <v>164</v>
      </c>
      <c r="C26" s="27"/>
      <c r="D26" s="27"/>
      <c r="E26" s="27"/>
      <c r="F26" s="27"/>
      <c r="G26" s="27"/>
      <c r="H26" s="27"/>
      <c r="I26" s="35">
        <v>135900</v>
      </c>
      <c r="J26" s="27" t="s">
        <v>165</v>
      </c>
      <c r="K26" s="27"/>
      <c r="L26" s="27"/>
      <c r="M26" s="27"/>
      <c r="N26" s="35">
        <v>85000</v>
      </c>
    </row>
    <row r="27" ht="21.6" customHeight="1" spans="1:14">
      <c r="A27" s="13">
        <v>24</v>
      </c>
      <c r="B27" s="27" t="s">
        <v>166</v>
      </c>
      <c r="C27" s="27"/>
      <c r="D27" s="27"/>
      <c r="E27" s="27"/>
      <c r="F27" s="27"/>
      <c r="G27" s="27"/>
      <c r="H27" s="27"/>
      <c r="I27" s="35">
        <v>115000</v>
      </c>
      <c r="J27" s="27"/>
      <c r="K27" s="27"/>
      <c r="L27" s="27"/>
      <c r="M27" s="27"/>
      <c r="N27" s="35"/>
    </row>
    <row r="28" spans="3:14">
      <c r="C28" s="28"/>
      <c r="D28" s="28"/>
      <c r="E28" s="29"/>
      <c r="F28" s="29"/>
      <c r="G28" s="29"/>
      <c r="H28" s="29"/>
      <c r="I28" s="29"/>
      <c r="J28" s="29"/>
      <c r="K28" s="29"/>
      <c r="L28" s="29"/>
      <c r="M28" s="29"/>
      <c r="N28" s="29"/>
    </row>
    <row r="29" ht="47.1" customHeight="1" spans="1:14">
      <c r="A29" s="30" t="s">
        <v>134</v>
      </c>
      <c r="B29" s="31"/>
      <c r="C29" s="7"/>
      <c r="D29" s="7"/>
      <c r="E29" s="8"/>
      <c r="F29" s="8"/>
      <c r="G29" s="8"/>
      <c r="H29" s="8"/>
      <c r="I29" s="8"/>
      <c r="J29" s="8"/>
      <c r="K29" s="8"/>
      <c r="L29" s="8"/>
      <c r="M29" s="8"/>
      <c r="N29" s="8"/>
    </row>
    <row r="30" ht="47.1" customHeight="1" spans="1:14">
      <c r="A30" s="9" t="s">
        <v>135</v>
      </c>
      <c r="B30" s="10"/>
      <c r="C30" s="10"/>
      <c r="D30" s="11"/>
      <c r="E30" s="12" t="s">
        <v>167</v>
      </c>
      <c r="F30" s="12"/>
      <c r="G30" s="12"/>
      <c r="H30" s="12"/>
      <c r="I30" s="12"/>
      <c r="J30" s="12" t="s">
        <v>168</v>
      </c>
      <c r="K30" s="12"/>
      <c r="L30" s="12"/>
      <c r="M30" s="12"/>
      <c r="N30" s="12"/>
    </row>
    <row r="31" ht="34.95" customHeight="1" spans="1:14">
      <c r="A31" s="13" t="s">
        <v>1</v>
      </c>
      <c r="B31" s="13" t="s">
        <v>138</v>
      </c>
      <c r="C31" s="13" t="s">
        <v>2</v>
      </c>
      <c r="D31" s="13"/>
      <c r="E31" s="14" t="s">
        <v>139</v>
      </c>
      <c r="F31" s="14" t="s">
        <v>140</v>
      </c>
      <c r="G31" s="14" t="s">
        <v>141</v>
      </c>
      <c r="H31" s="14" t="s">
        <v>142</v>
      </c>
      <c r="I31" s="14" t="s">
        <v>143</v>
      </c>
      <c r="J31" s="14" t="s">
        <v>139</v>
      </c>
      <c r="K31" s="14" t="s">
        <v>140</v>
      </c>
      <c r="L31" s="14" t="s">
        <v>141</v>
      </c>
      <c r="M31" s="14" t="s">
        <v>142</v>
      </c>
      <c r="N31" s="14" t="s">
        <v>143</v>
      </c>
    </row>
    <row r="32" ht="33" customHeight="1" spans="1:14">
      <c r="A32" s="13">
        <v>1</v>
      </c>
      <c r="B32" s="15" t="s">
        <v>152</v>
      </c>
      <c r="C32" s="13" t="s">
        <v>169</v>
      </c>
      <c r="D32" s="13"/>
      <c r="E32" s="32">
        <v>15</v>
      </c>
      <c r="F32" s="32">
        <v>65</v>
      </c>
      <c r="G32" s="32">
        <f>E32*F32</f>
        <v>975</v>
      </c>
      <c r="H32" s="32">
        <v>40</v>
      </c>
      <c r="I32" s="16">
        <f>G32*H32</f>
        <v>39000</v>
      </c>
      <c r="J32" s="32">
        <v>15</v>
      </c>
      <c r="K32" s="32">
        <v>65</v>
      </c>
      <c r="L32" s="32">
        <f>J32*K32</f>
        <v>975</v>
      </c>
      <c r="M32" s="32">
        <v>40</v>
      </c>
      <c r="N32" s="16">
        <f>L32*M32</f>
        <v>39000</v>
      </c>
    </row>
    <row r="33" ht="33" customHeight="1" spans="1:14">
      <c r="A33" s="13">
        <v>2</v>
      </c>
      <c r="B33" s="17"/>
      <c r="C33" s="13" t="s">
        <v>170</v>
      </c>
      <c r="D33" s="13"/>
      <c r="E33" s="32">
        <v>43</v>
      </c>
      <c r="F33" s="32">
        <v>65</v>
      </c>
      <c r="G33" s="32">
        <f>E33*F33</f>
        <v>2795</v>
      </c>
      <c r="H33" s="32">
        <v>40</v>
      </c>
      <c r="I33" s="16">
        <f>G33*H33</f>
        <v>111800</v>
      </c>
      <c r="J33" s="32">
        <v>43</v>
      </c>
      <c r="K33" s="32">
        <v>65</v>
      </c>
      <c r="L33" s="32">
        <f>J33*K33</f>
        <v>2795</v>
      </c>
      <c r="M33" s="32">
        <v>40</v>
      </c>
      <c r="N33" s="16">
        <f>L33*M33</f>
        <v>111800</v>
      </c>
    </row>
    <row r="34" ht="24" customHeight="1" spans="1:14">
      <c r="A34" s="13">
        <v>3</v>
      </c>
      <c r="B34" s="17"/>
      <c r="C34" s="13" t="s">
        <v>151</v>
      </c>
      <c r="D34" s="13"/>
      <c r="E34" s="16">
        <v>11</v>
      </c>
      <c r="F34" s="16">
        <v>40</v>
      </c>
      <c r="G34" s="16">
        <f>E34*F34</f>
        <v>440</v>
      </c>
      <c r="H34" s="16">
        <v>80</v>
      </c>
      <c r="I34" s="16">
        <f>G34*H34</f>
        <v>35200</v>
      </c>
      <c r="J34" s="16"/>
      <c r="K34" s="16"/>
      <c r="L34" s="16"/>
      <c r="M34" s="16"/>
      <c r="N34" s="16"/>
    </row>
    <row r="35" ht="22.95" customHeight="1" spans="1:14">
      <c r="A35" s="13">
        <v>4</v>
      </c>
      <c r="B35" s="17"/>
      <c r="C35" s="13" t="s">
        <v>171</v>
      </c>
      <c r="D35" s="13"/>
      <c r="E35" s="18">
        <v>9</v>
      </c>
      <c r="F35" s="18">
        <v>50</v>
      </c>
      <c r="G35" s="18">
        <f>E35*F35</f>
        <v>450</v>
      </c>
      <c r="H35" s="18">
        <v>40</v>
      </c>
      <c r="I35" s="18">
        <f>G35*H35</f>
        <v>18000</v>
      </c>
      <c r="J35" s="18"/>
      <c r="K35" s="18"/>
      <c r="L35" s="18"/>
      <c r="M35" s="18"/>
      <c r="N35" s="16"/>
    </row>
    <row r="36" ht="24" customHeight="1" spans="1:14">
      <c r="A36" s="13">
        <v>5</v>
      </c>
      <c r="B36" s="17"/>
      <c r="C36" s="19" t="s">
        <v>68</v>
      </c>
      <c r="D36" s="20"/>
      <c r="E36" s="20"/>
      <c r="F36" s="20"/>
      <c r="G36" s="20"/>
      <c r="H36" s="21"/>
      <c r="I36" s="16">
        <f>SUM(I32:I35)</f>
        <v>204000</v>
      </c>
      <c r="J36" s="34" t="s">
        <v>68</v>
      </c>
      <c r="K36" s="34"/>
      <c r="L36" s="34"/>
      <c r="M36" s="34"/>
      <c r="N36" s="16">
        <f>SUM(N32:N35)</f>
        <v>150800</v>
      </c>
    </row>
    <row r="37" ht="24" customHeight="1" spans="1:14">
      <c r="A37" s="13">
        <v>6</v>
      </c>
      <c r="B37" s="17"/>
      <c r="C37" s="19" t="s">
        <v>155</v>
      </c>
      <c r="D37" s="20"/>
      <c r="E37" s="20"/>
      <c r="F37" s="20"/>
      <c r="G37" s="20"/>
      <c r="H37" s="21"/>
      <c r="I37" s="27">
        <v>81600</v>
      </c>
      <c r="J37" s="16" t="s">
        <v>156</v>
      </c>
      <c r="K37" s="16"/>
      <c r="L37" s="16"/>
      <c r="M37" s="16"/>
      <c r="N37" s="27">
        <v>50000</v>
      </c>
    </row>
    <row r="38" ht="24" customHeight="1" spans="1:14">
      <c r="A38" s="13">
        <v>7</v>
      </c>
      <c r="B38" s="22"/>
      <c r="C38" s="19" t="s">
        <v>157</v>
      </c>
      <c r="D38" s="20"/>
      <c r="E38" s="20"/>
      <c r="F38" s="20"/>
      <c r="G38" s="20"/>
      <c r="H38" s="21"/>
      <c r="I38" s="27">
        <v>70000</v>
      </c>
      <c r="J38" s="16"/>
      <c r="K38" s="16"/>
      <c r="L38" s="16"/>
      <c r="M38" s="16"/>
      <c r="N38" s="27"/>
    </row>
    <row r="39" ht="24" customHeight="1" spans="1:14">
      <c r="A39" s="13">
        <v>8</v>
      </c>
      <c r="B39" s="13" t="s">
        <v>158</v>
      </c>
      <c r="C39" s="19" t="s">
        <v>172</v>
      </c>
      <c r="D39" s="20"/>
      <c r="E39" s="20"/>
      <c r="F39" s="20"/>
      <c r="G39" s="20"/>
      <c r="H39" s="21"/>
      <c r="I39" s="16">
        <v>10000</v>
      </c>
      <c r="J39" s="36" t="s">
        <v>172</v>
      </c>
      <c r="K39" s="37"/>
      <c r="L39" s="37"/>
      <c r="M39" s="38"/>
      <c r="N39" s="16">
        <v>8000</v>
      </c>
    </row>
    <row r="40" ht="24" customHeight="1" spans="1:14">
      <c r="A40" s="13">
        <v>9</v>
      </c>
      <c r="B40" s="13"/>
      <c r="C40" s="24" t="s">
        <v>68</v>
      </c>
      <c r="D40" s="25"/>
      <c r="E40" s="25"/>
      <c r="F40" s="25"/>
      <c r="G40" s="25"/>
      <c r="H40" s="26"/>
      <c r="I40" s="16">
        <f>SUM(I39:I39)</f>
        <v>10000</v>
      </c>
      <c r="J40" s="18" t="s">
        <v>68</v>
      </c>
      <c r="K40" s="18"/>
      <c r="L40" s="18"/>
      <c r="M40" s="18"/>
      <c r="N40" s="16">
        <v>8000</v>
      </c>
    </row>
    <row r="41" ht="24" customHeight="1" spans="1:14">
      <c r="A41" s="13">
        <v>10</v>
      </c>
      <c r="B41" s="13"/>
      <c r="C41" s="19" t="s">
        <v>162</v>
      </c>
      <c r="D41" s="20"/>
      <c r="E41" s="20"/>
      <c r="F41" s="20"/>
      <c r="G41" s="20"/>
      <c r="H41" s="21"/>
      <c r="I41" s="35">
        <v>8000</v>
      </c>
      <c r="J41" s="27" t="s">
        <v>163</v>
      </c>
      <c r="K41" s="27"/>
      <c r="L41" s="27"/>
      <c r="M41" s="27"/>
      <c r="N41" s="35">
        <v>8000</v>
      </c>
    </row>
    <row r="42" ht="24" customHeight="1" spans="1:14">
      <c r="A42" s="13">
        <v>11</v>
      </c>
      <c r="B42" s="27" t="s">
        <v>164</v>
      </c>
      <c r="C42" s="27"/>
      <c r="D42" s="27"/>
      <c r="E42" s="27"/>
      <c r="F42" s="27"/>
      <c r="G42" s="27"/>
      <c r="H42" s="27"/>
      <c r="I42" s="35">
        <f>I37+I41</f>
        <v>89600</v>
      </c>
      <c r="J42" s="27" t="s">
        <v>165</v>
      </c>
      <c r="K42" s="27"/>
      <c r="L42" s="27"/>
      <c r="M42" s="27"/>
      <c r="N42" s="35">
        <v>58000</v>
      </c>
    </row>
    <row r="43" ht="24" customHeight="1" spans="1:14">
      <c r="A43" s="13">
        <v>12</v>
      </c>
      <c r="B43" s="27" t="s">
        <v>166</v>
      </c>
      <c r="C43" s="27"/>
      <c r="D43" s="27"/>
      <c r="E43" s="27"/>
      <c r="F43" s="27"/>
      <c r="G43" s="27"/>
      <c r="H43" s="27"/>
      <c r="I43" s="35">
        <f>I38+I41</f>
        <v>78000</v>
      </c>
      <c r="J43" s="27"/>
      <c r="K43" s="27"/>
      <c r="L43" s="27"/>
      <c r="M43" s="27"/>
      <c r="N43" s="35"/>
    </row>
    <row r="44" spans="3:14">
      <c r="C44" s="28"/>
      <c r="D44" s="28"/>
      <c r="E44" s="29"/>
      <c r="F44" s="29"/>
      <c r="G44" s="29"/>
      <c r="H44" s="29"/>
      <c r="I44" s="29"/>
      <c r="J44" s="29"/>
      <c r="K44" s="29"/>
      <c r="L44" s="29"/>
      <c r="M44" s="29"/>
      <c r="N44" s="29"/>
    </row>
    <row r="45" spans="3:14">
      <c r="C45" s="28"/>
      <c r="D45" s="28"/>
      <c r="E45" s="29"/>
      <c r="F45" s="29"/>
      <c r="G45" s="29"/>
      <c r="H45" s="29"/>
      <c r="I45" s="29"/>
      <c r="J45" s="29"/>
      <c r="K45" s="29"/>
      <c r="L45" s="29"/>
      <c r="M45" s="29"/>
      <c r="N45" s="29"/>
    </row>
    <row r="46" spans="3:14">
      <c r="C46" s="28"/>
      <c r="D46" s="28"/>
      <c r="E46" s="29"/>
      <c r="F46" s="29"/>
      <c r="G46" s="29"/>
      <c r="H46" s="29"/>
      <c r="I46" s="29"/>
      <c r="J46" s="29"/>
      <c r="K46" s="29"/>
      <c r="L46" s="29"/>
      <c r="M46" s="29"/>
      <c r="N46" s="29"/>
    </row>
    <row r="47" spans="3:14">
      <c r="C47" s="28"/>
      <c r="D47" s="33"/>
      <c r="E47" s="29"/>
      <c r="F47" s="29"/>
      <c r="G47" s="29"/>
      <c r="H47" s="29"/>
      <c r="I47" s="29"/>
      <c r="J47" s="29"/>
      <c r="K47" s="29"/>
      <c r="L47" s="29"/>
      <c r="M47" s="29"/>
      <c r="N47" s="29"/>
    </row>
    <row r="48" spans="3:14">
      <c r="C48" s="28"/>
      <c r="D48" s="28"/>
      <c r="E48" s="29"/>
      <c r="F48" s="29"/>
      <c r="G48" s="29"/>
      <c r="H48" s="29"/>
      <c r="I48" s="29"/>
      <c r="J48" s="29"/>
      <c r="K48" s="29"/>
      <c r="L48" s="29"/>
      <c r="M48" s="29"/>
      <c r="N48" s="29"/>
    </row>
    <row r="49" spans="3:14">
      <c r="C49" s="28"/>
      <c r="D49" s="28"/>
      <c r="E49" s="29"/>
      <c r="F49" s="29"/>
      <c r="G49" s="29"/>
      <c r="H49" s="29"/>
      <c r="I49" s="29"/>
      <c r="J49" s="29"/>
      <c r="K49" s="29"/>
      <c r="L49" s="29"/>
      <c r="M49" s="29"/>
      <c r="N49" s="29"/>
    </row>
    <row r="50" spans="3:14">
      <c r="C50" s="28"/>
      <c r="D50" s="28"/>
      <c r="E50" s="29"/>
      <c r="F50" s="29"/>
      <c r="G50" s="29"/>
      <c r="H50" s="29"/>
      <c r="I50" s="29"/>
      <c r="J50" s="29"/>
      <c r="K50" s="29"/>
      <c r="L50" s="29"/>
      <c r="M50" s="29"/>
      <c r="N50" s="29"/>
    </row>
    <row r="51" spans="3:14">
      <c r="C51" s="28"/>
      <c r="D51" s="28"/>
      <c r="E51" s="29"/>
      <c r="F51" s="29"/>
      <c r="G51" s="29"/>
      <c r="H51" s="29"/>
      <c r="I51" s="29"/>
      <c r="J51" s="29"/>
      <c r="K51" s="29"/>
      <c r="L51" s="29"/>
      <c r="M51" s="29"/>
      <c r="N51" s="29"/>
    </row>
    <row r="52" spans="3:14">
      <c r="C52" s="28"/>
      <c r="D52" s="28"/>
      <c r="E52" s="29"/>
      <c r="F52" s="29"/>
      <c r="G52" s="29"/>
      <c r="H52" s="29"/>
      <c r="I52" s="29"/>
      <c r="J52" s="29"/>
      <c r="K52" s="29"/>
      <c r="L52" s="29"/>
      <c r="M52" s="29"/>
      <c r="N52" s="29"/>
    </row>
    <row r="53" spans="3:14">
      <c r="C53" s="28"/>
      <c r="D53" s="28"/>
      <c r="E53" s="29"/>
      <c r="F53" s="29"/>
      <c r="G53" s="29"/>
      <c r="H53" s="29"/>
      <c r="I53" s="29"/>
      <c r="J53" s="29"/>
      <c r="K53" s="29"/>
      <c r="L53" s="29"/>
      <c r="M53" s="29"/>
      <c r="N53" s="29"/>
    </row>
    <row r="54" spans="3:14">
      <c r="C54" s="28"/>
      <c r="D54" s="28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3:14">
      <c r="C55" s="28"/>
      <c r="D55" s="28"/>
      <c r="E55" s="29"/>
      <c r="F55" s="29"/>
      <c r="G55" s="29"/>
      <c r="H55" s="29"/>
      <c r="I55" s="29"/>
      <c r="J55" s="29"/>
      <c r="K55" s="29"/>
      <c r="L55" s="29"/>
      <c r="M55" s="29"/>
      <c r="N55" s="29"/>
    </row>
    <row r="56" spans="3:14">
      <c r="C56" s="28"/>
      <c r="D56" s="28"/>
      <c r="E56" s="29"/>
      <c r="F56" s="29"/>
      <c r="G56" s="29"/>
      <c r="H56" s="29"/>
      <c r="I56" s="29"/>
      <c r="J56" s="29"/>
      <c r="K56" s="29"/>
      <c r="L56" s="29"/>
      <c r="M56" s="29"/>
      <c r="N56" s="29"/>
    </row>
    <row r="57" spans="3:14">
      <c r="C57" s="28"/>
      <c r="D57" s="28"/>
      <c r="E57" s="29"/>
      <c r="F57" s="29"/>
      <c r="G57" s="29"/>
      <c r="H57" s="29"/>
      <c r="I57" s="29"/>
      <c r="J57" s="29"/>
      <c r="K57" s="29"/>
      <c r="L57" s="29"/>
      <c r="M57" s="29"/>
      <c r="N57" s="29"/>
    </row>
    <row r="58" spans="3:14">
      <c r="C58" s="28"/>
      <c r="D58" s="28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3:14">
      <c r="C59" s="28"/>
      <c r="D59" s="28"/>
      <c r="E59" s="29"/>
      <c r="F59" s="29"/>
      <c r="G59" s="29"/>
      <c r="H59" s="29"/>
      <c r="I59" s="29"/>
      <c r="J59" s="29"/>
      <c r="K59" s="29"/>
      <c r="L59" s="29"/>
      <c r="M59" s="29"/>
      <c r="N59" s="29"/>
    </row>
    <row r="60" spans="3:14">
      <c r="C60" s="28"/>
      <c r="D60" s="28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3:14">
      <c r="C61" s="28"/>
      <c r="D61" s="28"/>
      <c r="E61" s="29"/>
      <c r="F61" s="29"/>
      <c r="G61" s="29"/>
      <c r="H61" s="29"/>
      <c r="I61" s="29"/>
      <c r="J61" s="29"/>
      <c r="K61" s="29"/>
      <c r="L61" s="29"/>
      <c r="M61" s="29"/>
      <c r="N61" s="29"/>
    </row>
    <row r="62" spans="3:14">
      <c r="C62" s="28"/>
      <c r="D62" s="28"/>
      <c r="E62" s="29"/>
      <c r="F62" s="29"/>
      <c r="G62" s="29"/>
      <c r="H62" s="29"/>
      <c r="I62" s="29"/>
      <c r="J62" s="29"/>
      <c r="K62" s="29"/>
      <c r="L62" s="29"/>
      <c r="M62" s="29"/>
      <c r="N62" s="29"/>
    </row>
    <row r="63" spans="3:14">
      <c r="C63" s="28"/>
      <c r="D63" s="28"/>
      <c r="E63" s="29"/>
      <c r="F63" s="29"/>
      <c r="G63" s="29"/>
      <c r="H63" s="29"/>
      <c r="I63" s="29"/>
      <c r="J63" s="29"/>
      <c r="K63" s="29"/>
      <c r="L63" s="29"/>
      <c r="M63" s="29"/>
      <c r="N63" s="29"/>
    </row>
    <row r="64" spans="3:14">
      <c r="C64" s="28"/>
      <c r="D64" s="28"/>
      <c r="E64" s="29"/>
      <c r="F64" s="29"/>
      <c r="G64" s="29"/>
      <c r="H64" s="29"/>
      <c r="I64" s="29"/>
      <c r="J64" s="29"/>
      <c r="K64" s="29"/>
      <c r="L64" s="29"/>
      <c r="M64" s="29"/>
      <c r="N64" s="29"/>
    </row>
    <row r="65" spans="3:14">
      <c r="C65" s="28"/>
      <c r="D65" s="28"/>
      <c r="E65" s="29"/>
      <c r="F65" s="29"/>
      <c r="G65" s="29"/>
      <c r="H65" s="29"/>
      <c r="I65" s="29"/>
      <c r="J65" s="29"/>
      <c r="K65" s="29"/>
      <c r="L65" s="29"/>
      <c r="M65" s="29"/>
      <c r="N65" s="29"/>
    </row>
    <row r="66" spans="3:14">
      <c r="C66" s="28"/>
      <c r="D66" s="28"/>
      <c r="E66" s="29"/>
      <c r="F66" s="29"/>
      <c r="G66" s="29"/>
      <c r="H66" s="29"/>
      <c r="I66" s="29"/>
      <c r="J66" s="29"/>
      <c r="K66" s="29"/>
      <c r="L66" s="29"/>
      <c r="M66" s="29"/>
      <c r="N66" s="29"/>
    </row>
    <row r="67" spans="3:14">
      <c r="C67" s="28"/>
      <c r="D67" s="28"/>
      <c r="E67" s="29"/>
      <c r="F67" s="29"/>
      <c r="G67" s="29"/>
      <c r="H67" s="29"/>
      <c r="I67" s="29"/>
      <c r="J67" s="29"/>
      <c r="K67" s="29"/>
      <c r="L67" s="29"/>
      <c r="M67" s="29"/>
      <c r="N67" s="29"/>
    </row>
    <row r="68" spans="3:14">
      <c r="C68" s="28"/>
      <c r="D68" s="28"/>
      <c r="E68" s="29"/>
      <c r="F68" s="29"/>
      <c r="G68" s="29"/>
      <c r="H68" s="29"/>
      <c r="I68" s="29"/>
      <c r="J68" s="29"/>
      <c r="K68" s="29"/>
      <c r="L68" s="29"/>
      <c r="M68" s="29"/>
      <c r="N68" s="29"/>
    </row>
    <row r="69" spans="3:14">
      <c r="C69" s="28"/>
      <c r="D69" s="28"/>
      <c r="E69" s="29"/>
      <c r="F69" s="29"/>
      <c r="G69" s="29"/>
      <c r="H69" s="29"/>
      <c r="I69" s="29"/>
      <c r="J69" s="29"/>
      <c r="K69" s="29"/>
      <c r="L69" s="29"/>
      <c r="M69" s="29"/>
      <c r="N69" s="29"/>
    </row>
    <row r="70" spans="3:14">
      <c r="C70" s="28"/>
      <c r="D70" s="28"/>
      <c r="E70" s="29"/>
      <c r="F70" s="29"/>
      <c r="G70" s="29"/>
      <c r="H70" s="29"/>
      <c r="I70" s="29"/>
      <c r="J70" s="29"/>
      <c r="K70" s="29"/>
      <c r="L70" s="29"/>
      <c r="M70" s="29"/>
      <c r="N70" s="29"/>
    </row>
    <row r="71" spans="3:14">
      <c r="C71" s="28"/>
      <c r="D71" s="28"/>
      <c r="E71" s="29"/>
      <c r="F71" s="29"/>
      <c r="G71" s="29"/>
      <c r="H71" s="29"/>
      <c r="I71" s="29"/>
      <c r="J71" s="29"/>
      <c r="K71" s="29"/>
      <c r="L71" s="29"/>
      <c r="M71" s="29"/>
      <c r="N71" s="29"/>
    </row>
    <row r="72" spans="3:14">
      <c r="C72" s="28"/>
      <c r="D72" s="28"/>
      <c r="E72" s="29"/>
      <c r="F72" s="29"/>
      <c r="G72" s="29"/>
      <c r="H72" s="29"/>
      <c r="I72" s="29"/>
      <c r="J72" s="29"/>
      <c r="K72" s="29"/>
      <c r="L72" s="29"/>
      <c r="M72" s="29"/>
      <c r="N72" s="29"/>
    </row>
    <row r="73" spans="3:14">
      <c r="C73" s="28"/>
      <c r="D73" s="28"/>
      <c r="E73" s="29"/>
      <c r="F73" s="29"/>
      <c r="G73" s="29"/>
      <c r="H73" s="29"/>
      <c r="I73" s="29"/>
      <c r="J73" s="29"/>
      <c r="K73" s="29"/>
      <c r="L73" s="29"/>
      <c r="M73" s="29"/>
      <c r="N73" s="29"/>
    </row>
    <row r="74" spans="3:14">
      <c r="C74" s="28"/>
      <c r="D74" s="28"/>
      <c r="E74" s="29"/>
      <c r="F74" s="29"/>
      <c r="G74" s="29"/>
      <c r="H74" s="29"/>
      <c r="I74" s="29"/>
      <c r="J74" s="29"/>
      <c r="K74" s="29"/>
      <c r="L74" s="29"/>
      <c r="M74" s="29"/>
      <c r="N74" s="29"/>
    </row>
    <row r="75" spans="3:14">
      <c r="C75" s="28"/>
      <c r="D75" s="28"/>
      <c r="E75" s="29"/>
      <c r="F75" s="29"/>
      <c r="G75" s="29"/>
      <c r="H75" s="29"/>
      <c r="I75" s="29"/>
      <c r="J75" s="29"/>
      <c r="K75" s="29"/>
      <c r="L75" s="29"/>
      <c r="M75" s="29"/>
      <c r="N75" s="29"/>
    </row>
    <row r="76" spans="3:14">
      <c r="C76" s="28"/>
      <c r="D76" s="28"/>
      <c r="E76" s="29"/>
      <c r="F76" s="29"/>
      <c r="G76" s="29"/>
      <c r="H76" s="29"/>
      <c r="I76" s="29"/>
      <c r="J76" s="29"/>
      <c r="K76" s="29"/>
      <c r="L76" s="29"/>
      <c r="M76" s="29"/>
      <c r="N76" s="29"/>
    </row>
    <row r="77" spans="3:14">
      <c r="C77" s="28"/>
      <c r="D77" s="28"/>
      <c r="E77" s="29"/>
      <c r="F77" s="29"/>
      <c r="G77" s="29"/>
      <c r="H77" s="29"/>
      <c r="I77" s="29"/>
      <c r="J77" s="29"/>
      <c r="K77" s="29"/>
      <c r="L77" s="29"/>
      <c r="M77" s="29"/>
      <c r="N77" s="29"/>
    </row>
    <row r="78" spans="3:14">
      <c r="C78" s="28"/>
      <c r="D78" s="28"/>
      <c r="E78" s="29"/>
      <c r="F78" s="29"/>
      <c r="G78" s="29"/>
      <c r="H78" s="29"/>
      <c r="I78" s="29"/>
      <c r="J78" s="29"/>
      <c r="K78" s="29"/>
      <c r="L78" s="29"/>
      <c r="M78" s="29"/>
      <c r="N78" s="29"/>
    </row>
    <row r="79" spans="3:14">
      <c r="C79" s="28"/>
      <c r="D79" s="28"/>
      <c r="E79" s="29"/>
      <c r="F79" s="29"/>
      <c r="G79" s="29"/>
      <c r="H79" s="29"/>
      <c r="I79" s="29"/>
      <c r="J79" s="29"/>
      <c r="K79" s="29"/>
      <c r="L79" s="29"/>
      <c r="M79" s="29"/>
      <c r="N79" s="29"/>
    </row>
    <row r="80" spans="3:14">
      <c r="C80" s="28"/>
      <c r="D80" s="28"/>
      <c r="E80" s="29"/>
      <c r="F80" s="29"/>
      <c r="G80" s="29"/>
      <c r="H80" s="29"/>
      <c r="I80" s="29"/>
      <c r="J80" s="29"/>
      <c r="K80" s="29"/>
      <c r="L80" s="29"/>
      <c r="M80" s="29"/>
      <c r="N80" s="29"/>
    </row>
    <row r="81" spans="3:14">
      <c r="C81" s="28"/>
      <c r="D81" s="28"/>
      <c r="E81" s="29"/>
      <c r="F81" s="29"/>
      <c r="G81" s="29"/>
      <c r="H81" s="29"/>
      <c r="I81" s="29"/>
      <c r="J81" s="29"/>
      <c r="K81" s="29"/>
      <c r="L81" s="29"/>
      <c r="M81" s="29"/>
      <c r="N81" s="29"/>
    </row>
    <row r="82" spans="3:14">
      <c r="C82" s="28"/>
      <c r="D82" s="28"/>
      <c r="E82" s="29"/>
      <c r="F82" s="29"/>
      <c r="G82" s="29"/>
      <c r="H82" s="29"/>
      <c r="I82" s="29"/>
      <c r="J82" s="29"/>
      <c r="K82" s="29"/>
      <c r="L82" s="29"/>
      <c r="M82" s="29"/>
      <c r="N82" s="29"/>
    </row>
    <row r="83" spans="3:14">
      <c r="C83" s="28"/>
      <c r="D83" s="28"/>
      <c r="E83" s="29"/>
      <c r="F83" s="29"/>
      <c r="G83" s="29"/>
      <c r="H83" s="29"/>
      <c r="I83" s="29"/>
      <c r="J83" s="29"/>
      <c r="K83" s="29"/>
      <c r="L83" s="29"/>
      <c r="M83" s="29"/>
      <c r="N83" s="29"/>
    </row>
    <row r="84" spans="3:14">
      <c r="C84" s="28"/>
      <c r="D84" s="28"/>
      <c r="E84" s="29"/>
      <c r="F84" s="29"/>
      <c r="G84" s="29"/>
      <c r="H84" s="29"/>
      <c r="I84" s="29"/>
      <c r="J84" s="29"/>
      <c r="K84" s="29"/>
      <c r="L84" s="29"/>
      <c r="M84" s="29"/>
      <c r="N84" s="29"/>
    </row>
    <row r="85" spans="3:14">
      <c r="C85" s="28"/>
      <c r="D85" s="28"/>
      <c r="E85" s="29"/>
      <c r="F85" s="29"/>
      <c r="G85" s="29"/>
      <c r="H85" s="29"/>
      <c r="I85" s="29"/>
      <c r="J85" s="29"/>
      <c r="K85" s="29"/>
      <c r="L85" s="29"/>
      <c r="M85" s="29"/>
      <c r="N85" s="29"/>
    </row>
    <row r="86" spans="3:14">
      <c r="C86" s="28"/>
      <c r="D86" s="28"/>
      <c r="E86" s="29"/>
      <c r="F86" s="29"/>
      <c r="G86" s="29"/>
      <c r="H86" s="29"/>
      <c r="I86" s="29"/>
      <c r="J86" s="29"/>
      <c r="K86" s="29"/>
      <c r="L86" s="29"/>
      <c r="M86" s="29"/>
      <c r="N86" s="29"/>
    </row>
    <row r="87" spans="3:14">
      <c r="C87" s="28"/>
      <c r="D87" s="28"/>
      <c r="E87" s="29"/>
      <c r="F87" s="29"/>
      <c r="G87" s="29"/>
      <c r="H87" s="29"/>
      <c r="I87" s="29"/>
      <c r="J87" s="29"/>
      <c r="K87" s="29"/>
      <c r="L87" s="29"/>
      <c r="M87" s="29"/>
      <c r="N87" s="29"/>
    </row>
    <row r="88" spans="3:14">
      <c r="C88" s="28"/>
      <c r="D88" s="28"/>
      <c r="E88" s="29"/>
      <c r="F88" s="29"/>
      <c r="G88" s="29"/>
      <c r="H88" s="29"/>
      <c r="I88" s="29"/>
      <c r="J88" s="29"/>
      <c r="K88" s="29"/>
      <c r="L88" s="29"/>
      <c r="M88" s="29"/>
      <c r="N88" s="29"/>
    </row>
    <row r="89" spans="3:14">
      <c r="C89" s="28"/>
      <c r="D89" s="28"/>
      <c r="E89" s="29"/>
      <c r="F89" s="29"/>
      <c r="G89" s="29"/>
      <c r="H89" s="29"/>
      <c r="I89" s="29"/>
      <c r="J89" s="29"/>
      <c r="K89" s="29"/>
      <c r="L89" s="29"/>
      <c r="M89" s="29"/>
      <c r="N89" s="29"/>
    </row>
    <row r="90" spans="3:14">
      <c r="C90" s="28"/>
      <c r="D90" s="28"/>
      <c r="E90" s="29"/>
      <c r="F90" s="29"/>
      <c r="G90" s="29"/>
      <c r="H90" s="29"/>
      <c r="I90" s="29"/>
      <c r="J90" s="29"/>
      <c r="K90" s="29"/>
      <c r="L90" s="29"/>
      <c r="M90" s="29"/>
      <c r="N90" s="29"/>
    </row>
    <row r="91" spans="3:14">
      <c r="C91" s="28"/>
      <c r="D91" s="28"/>
      <c r="E91" s="29"/>
      <c r="F91" s="29"/>
      <c r="G91" s="29"/>
      <c r="H91" s="29"/>
      <c r="I91" s="29"/>
      <c r="J91" s="29"/>
      <c r="K91" s="29"/>
      <c r="L91" s="29"/>
      <c r="M91" s="29"/>
      <c r="N91" s="29"/>
    </row>
    <row r="92" spans="3:14">
      <c r="C92" s="28"/>
      <c r="D92" s="28"/>
      <c r="E92" s="29"/>
      <c r="F92" s="29"/>
      <c r="G92" s="29"/>
      <c r="H92" s="29"/>
      <c r="I92" s="29"/>
      <c r="J92" s="29"/>
      <c r="K92" s="29"/>
      <c r="L92" s="29"/>
      <c r="M92" s="29"/>
      <c r="N92" s="29"/>
    </row>
    <row r="93" spans="3:14">
      <c r="C93" s="28"/>
      <c r="D93" s="28"/>
      <c r="E93" s="29"/>
      <c r="F93" s="29"/>
      <c r="G93" s="29"/>
      <c r="H93" s="29"/>
      <c r="I93" s="29"/>
      <c r="J93" s="29"/>
      <c r="K93" s="29"/>
      <c r="L93" s="29"/>
      <c r="M93" s="29"/>
      <c r="N93" s="29"/>
    </row>
    <row r="94" spans="3:14">
      <c r="C94" s="28"/>
      <c r="D94" s="28"/>
      <c r="E94" s="29"/>
      <c r="F94" s="29"/>
      <c r="G94" s="29"/>
      <c r="H94" s="29"/>
      <c r="I94" s="29"/>
      <c r="J94" s="29"/>
      <c r="K94" s="29"/>
      <c r="L94" s="29"/>
      <c r="M94" s="29"/>
      <c r="N94" s="29"/>
    </row>
    <row r="95" spans="3:14">
      <c r="C95" s="28"/>
      <c r="D95" s="28"/>
      <c r="E95" s="29"/>
      <c r="F95" s="29"/>
      <c r="G95" s="29"/>
      <c r="H95" s="29"/>
      <c r="I95" s="29"/>
      <c r="J95" s="29"/>
      <c r="K95" s="29"/>
      <c r="L95" s="29"/>
      <c r="M95" s="29"/>
      <c r="N95" s="29"/>
    </row>
    <row r="96" spans="3:14">
      <c r="C96" s="28"/>
      <c r="D96" s="28"/>
      <c r="E96" s="29"/>
      <c r="F96" s="29"/>
      <c r="G96" s="29"/>
      <c r="H96" s="29"/>
      <c r="I96" s="29"/>
      <c r="J96" s="29"/>
      <c r="K96" s="29"/>
      <c r="L96" s="29"/>
      <c r="M96" s="29"/>
      <c r="N96" s="29"/>
    </row>
    <row r="97" spans="3:14">
      <c r="C97" s="28"/>
      <c r="D97" s="28"/>
      <c r="E97" s="29"/>
      <c r="F97" s="29"/>
      <c r="G97" s="29"/>
      <c r="H97" s="29"/>
      <c r="I97" s="29"/>
      <c r="J97" s="29"/>
      <c r="K97" s="29"/>
      <c r="L97" s="29"/>
      <c r="M97" s="29"/>
      <c r="N97" s="29"/>
    </row>
    <row r="98" spans="3:14">
      <c r="C98" s="28"/>
      <c r="D98" s="28"/>
      <c r="E98" s="29"/>
      <c r="F98" s="29"/>
      <c r="G98" s="29"/>
      <c r="H98" s="29"/>
      <c r="I98" s="29"/>
      <c r="J98" s="29"/>
      <c r="K98" s="29"/>
      <c r="L98" s="29"/>
      <c r="M98" s="29"/>
      <c r="N98" s="29"/>
    </row>
    <row r="99" spans="3:14">
      <c r="C99" s="28"/>
      <c r="D99" s="28"/>
      <c r="E99" s="29"/>
      <c r="F99" s="29"/>
      <c r="G99" s="29"/>
      <c r="H99" s="29"/>
      <c r="I99" s="29"/>
      <c r="J99" s="29"/>
      <c r="K99" s="29"/>
      <c r="L99" s="29"/>
      <c r="M99" s="29"/>
      <c r="N99" s="29"/>
    </row>
    <row r="100" spans="3:14">
      <c r="C100" s="28"/>
      <c r="D100" s="28"/>
      <c r="E100" s="29"/>
      <c r="F100" s="29"/>
      <c r="G100" s="29"/>
      <c r="H100" s="29"/>
      <c r="I100" s="29"/>
      <c r="J100" s="29"/>
      <c r="K100" s="29"/>
      <c r="L100" s="29"/>
      <c r="M100" s="29"/>
      <c r="N100" s="29"/>
    </row>
    <row r="101" spans="3:14">
      <c r="C101" s="28"/>
      <c r="D101" s="28"/>
      <c r="E101" s="29"/>
      <c r="F101" s="29"/>
      <c r="G101" s="29"/>
      <c r="H101" s="29"/>
      <c r="I101" s="29"/>
      <c r="J101" s="29"/>
      <c r="K101" s="29"/>
      <c r="L101" s="29"/>
      <c r="M101" s="29"/>
      <c r="N101" s="29"/>
    </row>
    <row r="102" spans="3:14">
      <c r="C102" s="28"/>
      <c r="D102" s="28"/>
      <c r="E102" s="29"/>
      <c r="F102" s="29"/>
      <c r="G102" s="29"/>
      <c r="H102" s="29"/>
      <c r="I102" s="29"/>
      <c r="J102" s="29"/>
      <c r="K102" s="29"/>
      <c r="L102" s="29"/>
      <c r="M102" s="29"/>
      <c r="N102" s="29"/>
    </row>
    <row r="103" spans="3:14">
      <c r="C103" s="28"/>
      <c r="D103" s="28"/>
      <c r="E103" s="29"/>
      <c r="F103" s="29"/>
      <c r="G103" s="29"/>
      <c r="H103" s="29"/>
      <c r="I103" s="29"/>
      <c r="J103" s="29"/>
      <c r="K103" s="29"/>
      <c r="L103" s="29"/>
      <c r="M103" s="29"/>
      <c r="N103" s="29"/>
    </row>
    <row r="104" spans="3:14">
      <c r="C104" s="28"/>
      <c r="D104" s="28"/>
      <c r="E104" s="29"/>
      <c r="F104" s="29"/>
      <c r="G104" s="29"/>
      <c r="H104" s="29"/>
      <c r="I104" s="29"/>
      <c r="J104" s="29"/>
      <c r="K104" s="29"/>
      <c r="L104" s="29"/>
      <c r="M104" s="29"/>
      <c r="N104" s="29"/>
    </row>
    <row r="105" spans="3:14">
      <c r="C105" s="28"/>
      <c r="D105" s="28"/>
      <c r="E105" s="29"/>
      <c r="F105" s="29"/>
      <c r="G105" s="29"/>
      <c r="H105" s="29"/>
      <c r="I105" s="29"/>
      <c r="J105" s="29"/>
      <c r="K105" s="29"/>
      <c r="L105" s="29"/>
      <c r="M105" s="29"/>
      <c r="N105" s="29"/>
    </row>
    <row r="106" spans="3:14">
      <c r="C106" s="28"/>
      <c r="D106" s="28"/>
      <c r="E106" s="29"/>
      <c r="F106" s="29"/>
      <c r="G106" s="29"/>
      <c r="H106" s="29"/>
      <c r="I106" s="29"/>
      <c r="J106" s="29"/>
      <c r="K106" s="29"/>
      <c r="L106" s="29"/>
      <c r="M106" s="29"/>
      <c r="N106" s="29"/>
    </row>
    <row r="107" spans="3:14">
      <c r="C107" s="28"/>
      <c r="D107" s="28"/>
      <c r="E107" s="29"/>
      <c r="F107" s="29"/>
      <c r="G107" s="29"/>
      <c r="H107" s="29"/>
      <c r="I107" s="29"/>
      <c r="J107" s="29"/>
      <c r="K107" s="29"/>
      <c r="L107" s="29"/>
      <c r="M107" s="29"/>
      <c r="N107" s="29"/>
    </row>
    <row r="108" spans="3:14">
      <c r="C108" s="28"/>
      <c r="D108" s="28"/>
      <c r="E108" s="29"/>
      <c r="F108" s="29"/>
      <c r="G108" s="29"/>
      <c r="H108" s="29"/>
      <c r="I108" s="29"/>
      <c r="J108" s="29"/>
      <c r="K108" s="29"/>
      <c r="L108" s="29"/>
      <c r="M108" s="29"/>
      <c r="N108" s="29"/>
    </row>
    <row r="109" spans="3:14">
      <c r="C109" s="28"/>
      <c r="D109" s="28"/>
      <c r="E109" s="29"/>
      <c r="F109" s="29"/>
      <c r="G109" s="29"/>
      <c r="H109" s="29"/>
      <c r="I109" s="29"/>
      <c r="J109" s="29"/>
      <c r="K109" s="29"/>
      <c r="L109" s="29"/>
      <c r="M109" s="29"/>
      <c r="N109" s="29"/>
    </row>
    <row r="110" spans="3:14">
      <c r="C110" s="28"/>
      <c r="D110" s="28"/>
      <c r="E110" s="29"/>
      <c r="F110" s="29"/>
      <c r="G110" s="29"/>
      <c r="H110" s="29"/>
      <c r="I110" s="29"/>
      <c r="J110" s="29"/>
      <c r="K110" s="29"/>
      <c r="L110" s="29"/>
      <c r="M110" s="29"/>
      <c r="N110" s="29"/>
    </row>
    <row r="111" spans="3:14">
      <c r="C111" s="28"/>
      <c r="D111" s="28"/>
      <c r="E111" s="29"/>
      <c r="F111" s="29"/>
      <c r="G111" s="29"/>
      <c r="H111" s="29"/>
      <c r="I111" s="29"/>
      <c r="J111" s="29"/>
      <c r="K111" s="29"/>
      <c r="L111" s="29"/>
      <c r="M111" s="29"/>
      <c r="N111" s="29"/>
    </row>
    <row r="112" spans="3:14">
      <c r="C112" s="28"/>
      <c r="D112" s="28"/>
      <c r="E112" s="29"/>
      <c r="F112" s="29"/>
      <c r="G112" s="29"/>
      <c r="H112" s="29"/>
      <c r="I112" s="29"/>
      <c r="J112" s="29"/>
      <c r="K112" s="29"/>
      <c r="L112" s="29"/>
      <c r="M112" s="29"/>
      <c r="N112" s="29"/>
    </row>
    <row r="113" spans="3:14">
      <c r="C113" s="28"/>
      <c r="D113" s="28"/>
      <c r="E113" s="29"/>
      <c r="F113" s="29"/>
      <c r="G113" s="29"/>
      <c r="H113" s="29"/>
      <c r="I113" s="29"/>
      <c r="J113" s="29"/>
      <c r="K113" s="29"/>
      <c r="L113" s="29"/>
      <c r="M113" s="29"/>
      <c r="N113" s="29"/>
    </row>
    <row r="114" spans="3:14">
      <c r="C114" s="28"/>
      <c r="D114" s="28"/>
      <c r="E114" s="29"/>
      <c r="F114" s="29"/>
      <c r="G114" s="29"/>
      <c r="H114" s="29"/>
      <c r="I114" s="29"/>
      <c r="J114" s="29"/>
      <c r="K114" s="29"/>
      <c r="L114" s="29"/>
      <c r="M114" s="29"/>
      <c r="N114" s="29"/>
    </row>
    <row r="115" spans="3:14">
      <c r="C115" s="28"/>
      <c r="D115" s="28"/>
      <c r="E115" s="29"/>
      <c r="F115" s="29"/>
      <c r="G115" s="29"/>
      <c r="H115" s="29"/>
      <c r="I115" s="29"/>
      <c r="J115" s="29"/>
      <c r="K115" s="29"/>
      <c r="L115" s="29"/>
      <c r="M115" s="29"/>
      <c r="N115" s="29"/>
    </row>
    <row r="116" spans="3:14">
      <c r="C116" s="28"/>
      <c r="D116" s="28"/>
      <c r="E116" s="29"/>
      <c r="F116" s="29"/>
      <c r="G116" s="29"/>
      <c r="H116" s="29"/>
      <c r="I116" s="29"/>
      <c r="J116" s="29"/>
      <c r="K116" s="29"/>
      <c r="L116" s="29"/>
      <c r="M116" s="29"/>
      <c r="N116" s="29"/>
    </row>
    <row r="117" spans="3:14">
      <c r="C117" s="28"/>
      <c r="D117" s="28"/>
      <c r="E117" s="29"/>
      <c r="F117" s="29"/>
      <c r="G117" s="29"/>
      <c r="H117" s="29"/>
      <c r="I117" s="29"/>
      <c r="J117" s="29"/>
      <c r="K117" s="29"/>
      <c r="L117" s="29"/>
      <c r="M117" s="29"/>
      <c r="N117" s="29"/>
    </row>
    <row r="118" spans="3:14">
      <c r="C118" s="28"/>
      <c r="D118" s="28"/>
      <c r="E118" s="29"/>
      <c r="F118" s="29"/>
      <c r="G118" s="29"/>
      <c r="H118" s="29"/>
      <c r="I118" s="29"/>
      <c r="J118" s="29"/>
      <c r="K118" s="29"/>
      <c r="L118" s="29"/>
      <c r="M118" s="29"/>
      <c r="N118" s="29"/>
    </row>
    <row r="119" spans="3:14">
      <c r="C119" s="28"/>
      <c r="D119" s="28"/>
      <c r="E119" s="29"/>
      <c r="F119" s="29"/>
      <c r="G119" s="29"/>
      <c r="H119" s="29"/>
      <c r="I119" s="29"/>
      <c r="J119" s="29"/>
      <c r="K119" s="29"/>
      <c r="L119" s="29"/>
      <c r="M119" s="29"/>
      <c r="N119" s="29"/>
    </row>
    <row r="120" spans="3:14">
      <c r="C120" s="28"/>
      <c r="D120" s="28"/>
      <c r="E120" s="29"/>
      <c r="F120" s="29"/>
      <c r="G120" s="29"/>
      <c r="H120" s="29"/>
      <c r="I120" s="29"/>
      <c r="J120" s="29"/>
      <c r="K120" s="29"/>
      <c r="L120" s="29"/>
      <c r="M120" s="29"/>
      <c r="N120" s="29"/>
    </row>
    <row r="121" spans="3:14">
      <c r="C121" s="28"/>
      <c r="D121" s="28"/>
      <c r="E121" s="29"/>
      <c r="F121" s="29"/>
      <c r="G121" s="29"/>
      <c r="H121" s="29"/>
      <c r="I121" s="29"/>
      <c r="J121" s="29"/>
      <c r="K121" s="29"/>
      <c r="L121" s="29"/>
      <c r="M121" s="29"/>
      <c r="N121" s="29"/>
    </row>
    <row r="122" spans="3:14">
      <c r="C122" s="28"/>
      <c r="D122" s="28"/>
      <c r="E122" s="29"/>
      <c r="F122" s="29"/>
      <c r="G122" s="29"/>
      <c r="H122" s="29"/>
      <c r="I122" s="29"/>
      <c r="J122" s="29"/>
      <c r="K122" s="29"/>
      <c r="L122" s="29"/>
      <c r="M122" s="29"/>
      <c r="N122" s="29"/>
    </row>
    <row r="123" spans="3:14">
      <c r="C123" s="28"/>
      <c r="D123" s="28"/>
      <c r="E123" s="29"/>
      <c r="F123" s="29"/>
      <c r="G123" s="29"/>
      <c r="H123" s="29"/>
      <c r="I123" s="29"/>
      <c r="J123" s="29"/>
      <c r="K123" s="29"/>
      <c r="L123" s="29"/>
      <c r="M123" s="29"/>
      <c r="N123" s="29"/>
    </row>
    <row r="124" spans="3:14">
      <c r="C124" s="28"/>
      <c r="D124" s="28"/>
      <c r="E124" s="29"/>
      <c r="F124" s="29"/>
      <c r="G124" s="29"/>
      <c r="H124" s="29"/>
      <c r="I124" s="29"/>
      <c r="J124" s="29"/>
      <c r="K124" s="29"/>
      <c r="L124" s="29"/>
      <c r="M124" s="29"/>
      <c r="N124" s="29"/>
    </row>
    <row r="125" spans="3:14">
      <c r="C125" s="28"/>
      <c r="D125" s="28"/>
      <c r="E125" s="29"/>
      <c r="F125" s="29"/>
      <c r="G125" s="29"/>
      <c r="H125" s="29"/>
      <c r="I125" s="29"/>
      <c r="J125" s="29"/>
      <c r="K125" s="29"/>
      <c r="L125" s="29"/>
      <c r="M125" s="29"/>
      <c r="N125" s="29"/>
    </row>
    <row r="126" spans="3:14">
      <c r="C126" s="28"/>
      <c r="D126" s="28"/>
      <c r="E126" s="29"/>
      <c r="F126" s="29"/>
      <c r="G126" s="29"/>
      <c r="H126" s="29"/>
      <c r="I126" s="29"/>
      <c r="J126" s="29"/>
      <c r="K126" s="29"/>
      <c r="L126" s="29"/>
      <c r="M126" s="29"/>
      <c r="N126" s="29"/>
    </row>
    <row r="127" spans="3:14">
      <c r="C127" s="28"/>
      <c r="E127" s="29"/>
      <c r="F127" s="29"/>
      <c r="G127" s="29"/>
      <c r="H127" s="29"/>
      <c r="I127" s="29"/>
      <c r="J127" s="29"/>
      <c r="K127" s="29"/>
      <c r="L127" s="29"/>
      <c r="M127" s="29"/>
      <c r="N127" s="29"/>
    </row>
    <row r="128" spans="3:14">
      <c r="C128" s="28"/>
      <c r="E128" s="29"/>
      <c r="F128" s="29"/>
      <c r="G128" s="29"/>
      <c r="H128" s="29"/>
      <c r="I128" s="29"/>
      <c r="J128" s="29"/>
      <c r="K128" s="29"/>
      <c r="L128" s="29"/>
      <c r="M128" s="29"/>
      <c r="N128" s="29"/>
    </row>
    <row r="129" spans="3:14">
      <c r="C129" s="28"/>
      <c r="E129" s="29"/>
      <c r="F129" s="29"/>
      <c r="G129" s="29"/>
      <c r="H129" s="29"/>
      <c r="I129" s="29"/>
      <c r="J129" s="29"/>
      <c r="K129" s="29"/>
      <c r="L129" s="29"/>
      <c r="M129" s="29"/>
      <c r="N129" s="29"/>
    </row>
    <row r="130" spans="3:14">
      <c r="C130" s="28"/>
      <c r="E130" s="29"/>
      <c r="F130" s="29"/>
      <c r="G130" s="29"/>
      <c r="H130" s="29"/>
      <c r="I130" s="29"/>
      <c r="J130" s="29"/>
      <c r="K130" s="29"/>
      <c r="L130" s="29"/>
      <c r="M130" s="29"/>
      <c r="N130" s="29"/>
    </row>
    <row r="131" spans="3:14">
      <c r="C131" s="28"/>
      <c r="E131" s="29"/>
      <c r="F131" s="29"/>
      <c r="G131" s="29"/>
      <c r="H131" s="29"/>
      <c r="I131" s="29"/>
      <c r="J131" s="29"/>
      <c r="K131" s="29"/>
      <c r="L131" s="29"/>
      <c r="M131" s="29"/>
      <c r="N131" s="29"/>
    </row>
    <row r="132" spans="3:14">
      <c r="C132" s="28"/>
      <c r="E132" s="29"/>
      <c r="F132" s="29"/>
      <c r="G132" s="29"/>
      <c r="H132" s="29"/>
      <c r="I132" s="29"/>
      <c r="J132" s="29"/>
      <c r="K132" s="29"/>
      <c r="L132" s="29"/>
      <c r="M132" s="29"/>
      <c r="N132" s="29"/>
    </row>
    <row r="133" spans="3:14">
      <c r="C133" s="28"/>
      <c r="E133" s="29"/>
      <c r="F133" s="29"/>
      <c r="G133" s="29"/>
      <c r="H133" s="29"/>
      <c r="I133" s="29"/>
      <c r="J133" s="29"/>
      <c r="K133" s="29"/>
      <c r="L133" s="29"/>
      <c r="M133" s="29"/>
      <c r="N133" s="29"/>
    </row>
    <row r="134" spans="3:14">
      <c r="C134" s="28"/>
      <c r="E134" s="29"/>
      <c r="F134" s="29"/>
      <c r="G134" s="29"/>
      <c r="H134" s="29"/>
      <c r="I134" s="29"/>
      <c r="J134" s="29"/>
      <c r="K134" s="29"/>
      <c r="L134" s="29"/>
      <c r="M134" s="29"/>
      <c r="N134" s="29"/>
    </row>
    <row r="135" spans="3:14">
      <c r="C135" s="28"/>
      <c r="E135" s="29"/>
      <c r="F135" s="29"/>
      <c r="G135" s="29"/>
      <c r="H135" s="29"/>
      <c r="I135" s="29"/>
      <c r="J135" s="29"/>
      <c r="K135" s="29"/>
      <c r="L135" s="29"/>
      <c r="M135" s="29"/>
      <c r="N135" s="29"/>
    </row>
    <row r="136" spans="3:14">
      <c r="C136" s="28"/>
      <c r="E136" s="29"/>
      <c r="F136" s="29"/>
      <c r="G136" s="29"/>
      <c r="H136" s="29"/>
      <c r="I136" s="29"/>
      <c r="J136" s="29"/>
      <c r="K136" s="29"/>
      <c r="L136" s="29"/>
      <c r="M136" s="29"/>
      <c r="N136" s="29"/>
    </row>
    <row r="137" spans="3:14">
      <c r="C137" s="28"/>
      <c r="E137" s="29"/>
      <c r="F137" s="29"/>
      <c r="G137" s="29"/>
      <c r="H137" s="29"/>
      <c r="I137" s="29"/>
      <c r="J137" s="29"/>
      <c r="K137" s="29"/>
      <c r="L137" s="29"/>
      <c r="M137" s="29"/>
      <c r="N137" s="29"/>
    </row>
    <row r="138" spans="3:14">
      <c r="C138" s="28"/>
      <c r="E138" s="29"/>
      <c r="F138" s="29"/>
      <c r="G138" s="29"/>
      <c r="H138" s="29"/>
      <c r="I138" s="29"/>
      <c r="J138" s="29"/>
      <c r="K138" s="29"/>
      <c r="L138" s="29"/>
      <c r="M138" s="29"/>
      <c r="N138" s="29"/>
    </row>
    <row r="139" spans="3:14">
      <c r="C139" s="28"/>
      <c r="E139" s="29"/>
      <c r="F139" s="29"/>
      <c r="G139" s="29"/>
      <c r="H139" s="29"/>
      <c r="I139" s="29"/>
      <c r="J139" s="29"/>
      <c r="K139" s="29"/>
      <c r="L139" s="29"/>
      <c r="M139" s="29"/>
      <c r="N139" s="29"/>
    </row>
    <row r="140" spans="3:14">
      <c r="C140" s="28"/>
      <c r="E140" s="29"/>
      <c r="F140" s="29"/>
      <c r="G140" s="29"/>
      <c r="H140" s="29"/>
      <c r="I140" s="29"/>
      <c r="J140" s="29"/>
      <c r="K140" s="29"/>
      <c r="L140" s="29"/>
      <c r="M140" s="29"/>
      <c r="N140" s="29"/>
    </row>
    <row r="141" spans="3:14">
      <c r="C141" s="28"/>
      <c r="E141" s="29"/>
      <c r="F141" s="29"/>
      <c r="G141" s="29"/>
      <c r="H141" s="29"/>
      <c r="I141" s="29"/>
      <c r="J141" s="29"/>
      <c r="K141" s="29"/>
      <c r="L141" s="29"/>
      <c r="M141" s="29"/>
      <c r="N141" s="29"/>
    </row>
    <row r="142" spans="3:14">
      <c r="C142" s="28"/>
      <c r="E142" s="29"/>
      <c r="F142" s="29"/>
      <c r="G142" s="29"/>
      <c r="H142" s="29"/>
      <c r="I142" s="29"/>
      <c r="J142" s="29"/>
      <c r="K142" s="29"/>
      <c r="L142" s="29"/>
      <c r="M142" s="29"/>
      <c r="N142" s="29"/>
    </row>
    <row r="143" spans="3:14">
      <c r="C143" s="28"/>
      <c r="E143" s="29"/>
      <c r="F143" s="29"/>
      <c r="G143" s="29"/>
      <c r="H143" s="29"/>
      <c r="I143" s="29"/>
      <c r="J143" s="29"/>
      <c r="K143" s="29"/>
      <c r="L143" s="29"/>
      <c r="M143" s="29"/>
      <c r="N143" s="29"/>
    </row>
    <row r="144" spans="3:14">
      <c r="C144" s="28"/>
      <c r="E144" s="29"/>
      <c r="F144" s="29"/>
      <c r="G144" s="29"/>
      <c r="H144" s="29"/>
      <c r="I144" s="29"/>
      <c r="J144" s="29"/>
      <c r="K144" s="29"/>
      <c r="L144" s="29"/>
      <c r="M144" s="29"/>
      <c r="N144" s="29"/>
    </row>
    <row r="145" spans="3:14">
      <c r="C145" s="28"/>
      <c r="E145" s="29"/>
      <c r="F145" s="29"/>
      <c r="G145" s="29"/>
      <c r="H145" s="29"/>
      <c r="I145" s="29"/>
      <c r="J145" s="29"/>
      <c r="K145" s="29"/>
      <c r="L145" s="29"/>
      <c r="M145" s="29"/>
      <c r="N145" s="29"/>
    </row>
    <row r="146" spans="3:14">
      <c r="C146" s="28"/>
      <c r="E146" s="29"/>
      <c r="F146" s="29"/>
      <c r="G146" s="29"/>
      <c r="H146" s="29"/>
      <c r="I146" s="29"/>
      <c r="J146" s="29"/>
      <c r="K146" s="29"/>
      <c r="L146" s="29"/>
      <c r="M146" s="29"/>
      <c r="N146" s="29"/>
    </row>
    <row r="147" spans="3:14">
      <c r="C147" s="28"/>
      <c r="E147" s="29"/>
      <c r="F147" s="29"/>
      <c r="G147" s="29"/>
      <c r="H147" s="29"/>
      <c r="I147" s="29"/>
      <c r="J147" s="29"/>
      <c r="K147" s="29"/>
      <c r="L147" s="29"/>
      <c r="M147" s="29"/>
      <c r="N147" s="29"/>
    </row>
    <row r="148" spans="3:14">
      <c r="C148" s="28"/>
      <c r="E148" s="29"/>
      <c r="F148" s="29"/>
      <c r="G148" s="29"/>
      <c r="H148" s="29"/>
      <c r="I148" s="29"/>
      <c r="J148" s="29"/>
      <c r="K148" s="29"/>
      <c r="L148" s="29"/>
      <c r="M148" s="29"/>
      <c r="N148" s="29"/>
    </row>
    <row r="149" spans="3:14">
      <c r="C149" s="28"/>
      <c r="E149" s="29"/>
      <c r="F149" s="29"/>
      <c r="G149" s="29"/>
      <c r="H149" s="29"/>
      <c r="I149" s="29"/>
      <c r="J149" s="29"/>
      <c r="K149" s="29"/>
      <c r="L149" s="29"/>
      <c r="M149" s="29"/>
      <c r="N149" s="29"/>
    </row>
    <row r="150" spans="3:14">
      <c r="C150" s="28"/>
      <c r="E150" s="29"/>
      <c r="F150" s="29"/>
      <c r="G150" s="29"/>
      <c r="H150" s="29"/>
      <c r="I150" s="29"/>
      <c r="J150" s="29"/>
      <c r="K150" s="29"/>
      <c r="L150" s="29"/>
      <c r="M150" s="29"/>
      <c r="N150" s="29"/>
    </row>
    <row r="151" spans="3:14">
      <c r="C151" s="28"/>
      <c r="E151" s="29"/>
      <c r="F151" s="29"/>
      <c r="G151" s="29"/>
      <c r="H151" s="29"/>
      <c r="I151" s="29"/>
      <c r="J151" s="29"/>
      <c r="K151" s="29"/>
      <c r="L151" s="29"/>
      <c r="M151" s="29"/>
      <c r="N151" s="29"/>
    </row>
    <row r="152" spans="3:14">
      <c r="C152" s="28"/>
      <c r="E152" s="29"/>
      <c r="F152" s="29"/>
      <c r="G152" s="29"/>
      <c r="H152" s="29"/>
      <c r="I152" s="29"/>
      <c r="J152" s="29"/>
      <c r="K152" s="29"/>
      <c r="L152" s="29"/>
      <c r="M152" s="29"/>
      <c r="N152" s="29"/>
    </row>
    <row r="153" spans="3:14">
      <c r="C153" s="28"/>
      <c r="E153" s="29"/>
      <c r="F153" s="29"/>
      <c r="G153" s="29"/>
      <c r="H153" s="29"/>
      <c r="I153" s="29"/>
      <c r="J153" s="29"/>
      <c r="K153" s="29"/>
      <c r="L153" s="29"/>
      <c r="M153" s="29"/>
      <c r="N153" s="29"/>
    </row>
    <row r="154" spans="3:14">
      <c r="C154" s="28"/>
      <c r="E154" s="29"/>
      <c r="F154" s="29"/>
      <c r="G154" s="29"/>
      <c r="H154" s="29"/>
      <c r="I154" s="29"/>
      <c r="J154" s="29"/>
      <c r="K154" s="29"/>
      <c r="L154" s="29"/>
      <c r="M154" s="29"/>
      <c r="N154" s="29"/>
    </row>
    <row r="155" spans="3:14">
      <c r="C155" s="28"/>
      <c r="E155" s="29"/>
      <c r="F155" s="29"/>
      <c r="G155" s="29"/>
      <c r="H155" s="29"/>
      <c r="I155" s="29"/>
      <c r="J155" s="29"/>
      <c r="K155" s="29"/>
      <c r="L155" s="29"/>
      <c r="M155" s="29"/>
      <c r="N155" s="29"/>
    </row>
    <row r="156" spans="3:14">
      <c r="C156" s="28"/>
      <c r="E156" s="29"/>
      <c r="F156" s="29"/>
      <c r="G156" s="29"/>
      <c r="H156" s="29"/>
      <c r="I156" s="29"/>
      <c r="J156" s="29"/>
      <c r="K156" s="29"/>
      <c r="L156" s="29"/>
      <c r="M156" s="29"/>
      <c r="N156" s="29"/>
    </row>
    <row r="157" spans="3:14">
      <c r="C157" s="28"/>
      <c r="E157" s="29"/>
      <c r="F157" s="29"/>
      <c r="G157" s="29"/>
      <c r="H157" s="29"/>
      <c r="I157" s="29"/>
      <c r="J157" s="29"/>
      <c r="K157" s="29"/>
      <c r="L157" s="29"/>
      <c r="M157" s="29"/>
      <c r="N157" s="29"/>
    </row>
    <row r="158" spans="3:14">
      <c r="C158" s="28"/>
      <c r="E158" s="29"/>
      <c r="F158" s="29"/>
      <c r="G158" s="29"/>
      <c r="H158" s="29"/>
      <c r="I158" s="29"/>
      <c r="J158" s="29"/>
      <c r="K158" s="29"/>
      <c r="L158" s="29"/>
      <c r="M158" s="29"/>
      <c r="N158" s="29"/>
    </row>
    <row r="159" spans="3:14">
      <c r="C159" s="28"/>
      <c r="E159" s="29"/>
      <c r="F159" s="29"/>
      <c r="G159" s="29"/>
      <c r="H159" s="29"/>
      <c r="I159" s="29"/>
      <c r="J159" s="29"/>
      <c r="K159" s="29"/>
      <c r="L159" s="29"/>
      <c r="M159" s="29"/>
      <c r="N159" s="29"/>
    </row>
    <row r="160" spans="3:14">
      <c r="C160" s="28"/>
      <c r="E160" s="29"/>
      <c r="F160" s="29"/>
      <c r="G160" s="29"/>
      <c r="H160" s="29"/>
      <c r="I160" s="29"/>
      <c r="J160" s="29"/>
      <c r="K160" s="29"/>
      <c r="L160" s="29"/>
      <c r="M160" s="29"/>
      <c r="N160" s="29"/>
    </row>
    <row r="161" spans="3:14">
      <c r="C161" s="28"/>
      <c r="E161" s="29"/>
      <c r="F161" s="29"/>
      <c r="G161" s="29"/>
      <c r="H161" s="29"/>
      <c r="I161" s="29"/>
      <c r="J161" s="29"/>
      <c r="K161" s="29"/>
      <c r="L161" s="29"/>
      <c r="M161" s="29"/>
      <c r="N161" s="29"/>
    </row>
    <row r="162" spans="3:14">
      <c r="C162" s="28"/>
      <c r="E162" s="29"/>
      <c r="F162" s="29"/>
      <c r="G162" s="29"/>
      <c r="H162" s="29"/>
      <c r="I162" s="29"/>
      <c r="J162" s="29"/>
      <c r="K162" s="29"/>
      <c r="L162" s="29"/>
      <c r="M162" s="29"/>
      <c r="N162" s="29"/>
    </row>
    <row r="163" spans="3:14">
      <c r="C163" s="28"/>
      <c r="E163" s="29"/>
      <c r="F163" s="29"/>
      <c r="G163" s="29"/>
      <c r="H163" s="29"/>
      <c r="I163" s="29"/>
      <c r="J163" s="29"/>
      <c r="K163" s="29"/>
      <c r="L163" s="29"/>
      <c r="M163" s="29"/>
      <c r="N163" s="29"/>
    </row>
    <row r="164" spans="3:14">
      <c r="C164" s="28"/>
      <c r="E164" s="29"/>
      <c r="F164" s="29"/>
      <c r="G164" s="29"/>
      <c r="H164" s="29"/>
      <c r="I164" s="29"/>
      <c r="J164" s="29"/>
      <c r="K164" s="29"/>
      <c r="L164" s="29"/>
      <c r="M164" s="29"/>
      <c r="N164" s="29"/>
    </row>
    <row r="165" spans="3:14">
      <c r="C165" s="28"/>
      <c r="E165" s="29"/>
      <c r="F165" s="29"/>
      <c r="G165" s="29"/>
      <c r="H165" s="29"/>
      <c r="I165" s="29"/>
      <c r="J165" s="29"/>
      <c r="K165" s="29"/>
      <c r="L165" s="29"/>
      <c r="M165" s="29"/>
      <c r="N165" s="29"/>
    </row>
    <row r="166" spans="3:14">
      <c r="C166" s="28"/>
      <c r="E166" s="29"/>
      <c r="F166" s="29"/>
      <c r="G166" s="29"/>
      <c r="H166" s="29"/>
      <c r="I166" s="29"/>
      <c r="J166" s="29"/>
      <c r="K166" s="29"/>
      <c r="L166" s="29"/>
      <c r="M166" s="29"/>
      <c r="N166" s="29"/>
    </row>
    <row r="167" spans="3:14">
      <c r="C167" s="28"/>
      <c r="E167" s="29"/>
      <c r="F167" s="29"/>
      <c r="G167" s="29"/>
      <c r="H167" s="29"/>
      <c r="I167" s="29"/>
      <c r="J167" s="29"/>
      <c r="K167" s="29"/>
      <c r="L167" s="29"/>
      <c r="M167" s="29"/>
      <c r="N167" s="29"/>
    </row>
    <row r="168" spans="3:14">
      <c r="C168" s="28"/>
      <c r="E168" s="29"/>
      <c r="F168" s="29"/>
      <c r="G168" s="29"/>
      <c r="H168" s="29"/>
      <c r="I168" s="29"/>
      <c r="J168" s="29"/>
      <c r="K168" s="29"/>
      <c r="L168" s="29"/>
      <c r="M168" s="29"/>
      <c r="N168" s="29"/>
    </row>
    <row r="169" spans="3:14">
      <c r="C169" s="28"/>
      <c r="E169" s="29"/>
      <c r="F169" s="29"/>
      <c r="G169" s="29"/>
      <c r="H169" s="29"/>
      <c r="I169" s="29"/>
      <c r="J169" s="29"/>
      <c r="K169" s="29"/>
      <c r="L169" s="29"/>
      <c r="M169" s="29"/>
      <c r="N169" s="29"/>
    </row>
    <row r="170" spans="3:14">
      <c r="C170" s="28"/>
      <c r="E170" s="29"/>
      <c r="F170" s="29"/>
      <c r="G170" s="29"/>
      <c r="H170" s="29"/>
      <c r="I170" s="29"/>
      <c r="J170" s="29"/>
      <c r="K170" s="29"/>
      <c r="L170" s="29"/>
      <c r="M170" s="29"/>
      <c r="N170" s="29"/>
    </row>
    <row r="171" spans="3:14">
      <c r="C171" s="28"/>
      <c r="E171" s="29"/>
      <c r="F171" s="29"/>
      <c r="G171" s="29"/>
      <c r="H171" s="29"/>
      <c r="I171" s="29"/>
      <c r="J171" s="29"/>
      <c r="K171" s="29"/>
      <c r="L171" s="29"/>
      <c r="M171" s="29"/>
      <c r="N171" s="29"/>
    </row>
    <row r="172" spans="3:14">
      <c r="C172" s="28"/>
      <c r="E172" s="29"/>
      <c r="F172" s="29"/>
      <c r="G172" s="29"/>
      <c r="H172" s="29"/>
      <c r="I172" s="29"/>
      <c r="J172" s="29"/>
      <c r="K172" s="29"/>
      <c r="L172" s="29"/>
      <c r="M172" s="29"/>
      <c r="N172" s="29"/>
    </row>
    <row r="173" spans="3:14">
      <c r="C173" s="28"/>
      <c r="E173" s="29"/>
      <c r="F173" s="29"/>
      <c r="G173" s="29"/>
      <c r="H173" s="29"/>
      <c r="I173" s="29"/>
      <c r="J173" s="29"/>
      <c r="K173" s="29"/>
      <c r="L173" s="29"/>
      <c r="M173" s="29"/>
      <c r="N173" s="29"/>
    </row>
    <row r="174" spans="3:14">
      <c r="C174" s="28"/>
      <c r="E174" s="29"/>
      <c r="F174" s="29"/>
      <c r="G174" s="29"/>
      <c r="H174" s="29"/>
      <c r="I174" s="29"/>
      <c r="J174" s="29"/>
      <c r="K174" s="29"/>
      <c r="L174" s="29"/>
      <c r="M174" s="29"/>
      <c r="N174" s="29"/>
    </row>
    <row r="175" spans="3:14">
      <c r="C175" s="28"/>
      <c r="E175" s="29"/>
      <c r="F175" s="29"/>
      <c r="G175" s="29"/>
      <c r="H175" s="29"/>
      <c r="I175" s="29"/>
      <c r="J175" s="29"/>
      <c r="K175" s="29"/>
      <c r="L175" s="29"/>
      <c r="M175" s="29"/>
      <c r="N175" s="29"/>
    </row>
    <row r="176" spans="3:14">
      <c r="C176" s="28"/>
      <c r="E176" s="29"/>
      <c r="F176" s="29"/>
      <c r="G176" s="29"/>
      <c r="H176" s="29"/>
      <c r="I176" s="29"/>
      <c r="J176" s="29"/>
      <c r="K176" s="29"/>
      <c r="L176" s="29"/>
      <c r="M176" s="29"/>
      <c r="N176" s="29"/>
    </row>
    <row r="177" spans="3:14">
      <c r="C177" s="28"/>
      <c r="E177" s="29"/>
      <c r="F177" s="29"/>
      <c r="G177" s="29"/>
      <c r="H177" s="29"/>
      <c r="I177" s="29"/>
      <c r="J177" s="29"/>
      <c r="K177" s="29"/>
      <c r="L177" s="29"/>
      <c r="M177" s="29"/>
      <c r="N177" s="29"/>
    </row>
    <row r="178" spans="3:14">
      <c r="C178" s="28"/>
      <c r="E178" s="29"/>
      <c r="F178" s="29"/>
      <c r="G178" s="29"/>
      <c r="H178" s="29"/>
      <c r="I178" s="29"/>
      <c r="J178" s="29"/>
      <c r="K178" s="29"/>
      <c r="L178" s="29"/>
      <c r="M178" s="29"/>
      <c r="N178" s="29"/>
    </row>
    <row r="179" spans="3:14">
      <c r="C179" s="28"/>
      <c r="E179" s="29"/>
      <c r="F179" s="29"/>
      <c r="G179" s="29"/>
      <c r="H179" s="29"/>
      <c r="I179" s="29"/>
      <c r="J179" s="29"/>
      <c r="K179" s="29"/>
      <c r="L179" s="29"/>
      <c r="M179" s="29"/>
      <c r="N179" s="29"/>
    </row>
    <row r="180" spans="3:14">
      <c r="C180" s="28"/>
      <c r="E180" s="29"/>
      <c r="F180" s="29"/>
      <c r="G180" s="29"/>
      <c r="H180" s="29"/>
      <c r="I180" s="29"/>
      <c r="J180" s="29"/>
      <c r="K180" s="29"/>
      <c r="L180" s="29"/>
      <c r="M180" s="29"/>
      <c r="N180" s="29"/>
    </row>
    <row r="181" spans="3:14">
      <c r="C181" s="28"/>
      <c r="E181" s="29"/>
      <c r="F181" s="29"/>
      <c r="G181" s="29"/>
      <c r="H181" s="29"/>
      <c r="I181" s="29"/>
      <c r="J181" s="29"/>
      <c r="K181" s="29"/>
      <c r="L181" s="29"/>
      <c r="M181" s="29"/>
      <c r="N181" s="29"/>
    </row>
    <row r="182" spans="3:14">
      <c r="C182" s="28"/>
      <c r="E182" s="29"/>
      <c r="F182" s="29"/>
      <c r="G182" s="29"/>
      <c r="H182" s="29"/>
      <c r="I182" s="29"/>
      <c r="J182" s="29"/>
      <c r="K182" s="29"/>
      <c r="L182" s="29"/>
      <c r="M182" s="29"/>
      <c r="N182" s="29"/>
    </row>
    <row r="183" spans="3:14">
      <c r="C183" s="28"/>
      <c r="E183" s="29"/>
      <c r="F183" s="29"/>
      <c r="G183" s="29"/>
      <c r="H183" s="29"/>
      <c r="I183" s="29"/>
      <c r="J183" s="29"/>
      <c r="K183" s="29"/>
      <c r="L183" s="29"/>
      <c r="M183" s="29"/>
      <c r="N183" s="29"/>
    </row>
    <row r="184" spans="3:14">
      <c r="C184" s="28"/>
      <c r="E184" s="29"/>
      <c r="F184" s="29"/>
      <c r="G184" s="29"/>
      <c r="H184" s="29"/>
      <c r="I184" s="29"/>
      <c r="J184" s="29"/>
      <c r="K184" s="29"/>
      <c r="L184" s="29"/>
      <c r="M184" s="29"/>
      <c r="N184" s="29"/>
    </row>
    <row r="185" spans="3:14">
      <c r="C185" s="28"/>
      <c r="E185" s="29"/>
      <c r="F185" s="29"/>
      <c r="G185" s="29"/>
      <c r="H185" s="29"/>
      <c r="I185" s="29"/>
      <c r="J185" s="29"/>
      <c r="K185" s="29"/>
      <c r="L185" s="29"/>
      <c r="M185" s="29"/>
      <c r="N185" s="29"/>
    </row>
    <row r="186" spans="3:14">
      <c r="C186" s="28"/>
      <c r="E186" s="29"/>
      <c r="F186" s="29"/>
      <c r="G186" s="29"/>
      <c r="H186" s="29"/>
      <c r="I186" s="29"/>
      <c r="J186" s="29"/>
      <c r="K186" s="29"/>
      <c r="L186" s="29"/>
      <c r="M186" s="29"/>
      <c r="N186" s="29"/>
    </row>
    <row r="187" spans="3:14">
      <c r="C187" s="28"/>
      <c r="E187" s="29"/>
      <c r="F187" s="29"/>
      <c r="G187" s="29"/>
      <c r="H187" s="29"/>
      <c r="I187" s="29"/>
      <c r="J187" s="29"/>
      <c r="K187" s="29"/>
      <c r="L187" s="29"/>
      <c r="M187" s="29"/>
      <c r="N187" s="29"/>
    </row>
    <row r="188" spans="3:14">
      <c r="C188" s="28"/>
      <c r="E188" s="29"/>
      <c r="F188" s="29"/>
      <c r="G188" s="29"/>
      <c r="H188" s="29"/>
      <c r="I188" s="29"/>
      <c r="J188" s="29"/>
      <c r="K188" s="29"/>
      <c r="L188" s="29"/>
      <c r="M188" s="29"/>
      <c r="N188" s="29"/>
    </row>
    <row r="189" spans="3:14">
      <c r="C189" s="28"/>
      <c r="E189" s="29"/>
      <c r="F189" s="29"/>
      <c r="G189" s="29"/>
      <c r="H189" s="29"/>
      <c r="I189" s="29"/>
      <c r="J189" s="29"/>
      <c r="K189" s="29"/>
      <c r="L189" s="29"/>
      <c r="M189" s="29"/>
      <c r="N189" s="29"/>
    </row>
    <row r="190" spans="3:14">
      <c r="C190" s="28"/>
      <c r="E190" s="29"/>
      <c r="F190" s="29"/>
      <c r="G190" s="29"/>
      <c r="H190" s="29"/>
      <c r="I190" s="29"/>
      <c r="J190" s="29"/>
      <c r="K190" s="29"/>
      <c r="L190" s="29"/>
      <c r="M190" s="29"/>
      <c r="N190" s="29"/>
    </row>
    <row r="191" spans="3:14">
      <c r="C191" s="28"/>
      <c r="E191" s="29"/>
      <c r="F191" s="29"/>
      <c r="G191" s="29"/>
      <c r="H191" s="29"/>
      <c r="I191" s="29"/>
      <c r="J191" s="29"/>
      <c r="K191" s="29"/>
      <c r="L191" s="29"/>
      <c r="M191" s="29"/>
      <c r="N191" s="29"/>
    </row>
    <row r="192" spans="3:14">
      <c r="C192" s="28"/>
      <c r="E192" s="29"/>
      <c r="F192" s="29"/>
      <c r="G192" s="29"/>
      <c r="H192" s="29"/>
      <c r="I192" s="29"/>
      <c r="J192" s="29"/>
      <c r="K192" s="29"/>
      <c r="L192" s="29"/>
      <c r="M192" s="29"/>
      <c r="N192" s="29"/>
    </row>
    <row r="193" spans="3:14">
      <c r="C193" s="28"/>
      <c r="E193" s="29"/>
      <c r="F193" s="29"/>
      <c r="G193" s="29"/>
      <c r="H193" s="29"/>
      <c r="I193" s="29"/>
      <c r="J193" s="29"/>
      <c r="K193" s="29"/>
      <c r="L193" s="29"/>
      <c r="M193" s="29"/>
      <c r="N193" s="29"/>
    </row>
    <row r="194" spans="3:14">
      <c r="C194" s="28"/>
      <c r="E194" s="29"/>
      <c r="F194" s="29"/>
      <c r="G194" s="29"/>
      <c r="H194" s="29"/>
      <c r="I194" s="29"/>
      <c r="J194" s="29"/>
      <c r="K194" s="29"/>
      <c r="L194" s="29"/>
      <c r="M194" s="29"/>
      <c r="N194" s="29"/>
    </row>
    <row r="195" spans="3:14">
      <c r="C195" s="28"/>
      <c r="E195" s="29"/>
      <c r="F195" s="29"/>
      <c r="G195" s="29"/>
      <c r="H195" s="29"/>
      <c r="I195" s="29"/>
      <c r="J195" s="29"/>
      <c r="K195" s="29"/>
      <c r="L195" s="29"/>
      <c r="M195" s="29"/>
      <c r="N195" s="29"/>
    </row>
    <row r="196" spans="3:14">
      <c r="C196" s="28"/>
      <c r="E196" s="29"/>
      <c r="F196" s="29"/>
      <c r="G196" s="29"/>
      <c r="H196" s="29"/>
      <c r="I196" s="29"/>
      <c r="J196" s="29"/>
      <c r="K196" s="29"/>
      <c r="L196" s="29"/>
      <c r="M196" s="29"/>
      <c r="N196" s="29"/>
    </row>
    <row r="197" spans="3:14">
      <c r="C197" s="28"/>
      <c r="E197" s="29"/>
      <c r="F197" s="29"/>
      <c r="G197" s="29"/>
      <c r="H197" s="29"/>
      <c r="I197" s="29"/>
      <c r="J197" s="29"/>
      <c r="K197" s="29"/>
      <c r="L197" s="29"/>
      <c r="M197" s="29"/>
      <c r="N197" s="29"/>
    </row>
    <row r="198" spans="3:14">
      <c r="C198" s="28"/>
      <c r="E198" s="29"/>
      <c r="F198" s="29"/>
      <c r="G198" s="29"/>
      <c r="H198" s="29"/>
      <c r="I198" s="29"/>
      <c r="J198" s="29"/>
      <c r="K198" s="29"/>
      <c r="L198" s="29"/>
      <c r="M198" s="29"/>
      <c r="N198" s="29"/>
    </row>
    <row r="199" spans="3:14">
      <c r="C199" s="28"/>
      <c r="E199" s="29"/>
      <c r="F199" s="29"/>
      <c r="G199" s="29"/>
      <c r="H199" s="29"/>
      <c r="I199" s="29"/>
      <c r="J199" s="29"/>
      <c r="K199" s="29"/>
      <c r="L199" s="29"/>
      <c r="M199" s="29"/>
      <c r="N199" s="29"/>
    </row>
    <row r="200" spans="3:14">
      <c r="C200" s="28"/>
      <c r="E200" s="29"/>
      <c r="F200" s="29"/>
      <c r="G200" s="29"/>
      <c r="H200" s="29"/>
      <c r="I200" s="29"/>
      <c r="J200" s="29"/>
      <c r="K200" s="29"/>
      <c r="L200" s="29"/>
      <c r="M200" s="29"/>
      <c r="N200" s="29"/>
    </row>
    <row r="201" spans="3:14">
      <c r="C201" s="28"/>
      <c r="E201" s="29"/>
      <c r="F201" s="29"/>
      <c r="G201" s="29"/>
      <c r="H201" s="29"/>
      <c r="I201" s="29"/>
      <c r="J201" s="29"/>
      <c r="K201" s="29"/>
      <c r="L201" s="29"/>
      <c r="M201" s="29"/>
      <c r="N201" s="29"/>
    </row>
    <row r="202" spans="3:14">
      <c r="C202" s="28"/>
      <c r="E202" s="29"/>
      <c r="F202" s="29"/>
      <c r="G202" s="29"/>
      <c r="H202" s="29"/>
      <c r="I202" s="29"/>
      <c r="J202" s="29"/>
      <c r="K202" s="29"/>
      <c r="L202" s="29"/>
      <c r="M202" s="29"/>
      <c r="N202" s="29"/>
    </row>
    <row r="203" spans="3:14">
      <c r="C203" s="28"/>
      <c r="E203" s="29"/>
      <c r="F203" s="29"/>
      <c r="G203" s="29"/>
      <c r="H203" s="29"/>
      <c r="I203" s="29"/>
      <c r="J203" s="29"/>
      <c r="K203" s="29"/>
      <c r="L203" s="29"/>
      <c r="M203" s="29"/>
      <c r="N203" s="29"/>
    </row>
    <row r="204" spans="3:14">
      <c r="C204" s="28"/>
      <c r="E204" s="29"/>
      <c r="F204" s="29"/>
      <c r="G204" s="29"/>
      <c r="H204" s="29"/>
      <c r="I204" s="29"/>
      <c r="J204" s="29"/>
      <c r="K204" s="29"/>
      <c r="L204" s="29"/>
      <c r="M204" s="29"/>
      <c r="N204" s="29"/>
    </row>
    <row r="205" spans="3:14">
      <c r="C205" s="28"/>
      <c r="E205" s="29"/>
      <c r="F205" s="29"/>
      <c r="G205" s="29"/>
      <c r="H205" s="29"/>
      <c r="I205" s="29"/>
      <c r="J205" s="29"/>
      <c r="K205" s="29"/>
      <c r="L205" s="29"/>
      <c r="M205" s="29"/>
      <c r="N205" s="29"/>
    </row>
    <row r="206" spans="3:14">
      <c r="C206" s="28"/>
      <c r="E206" s="29"/>
      <c r="F206" s="29"/>
      <c r="G206" s="29"/>
      <c r="H206" s="29"/>
      <c r="I206" s="29"/>
      <c r="J206" s="29"/>
      <c r="K206" s="29"/>
      <c r="L206" s="29"/>
      <c r="M206" s="29"/>
      <c r="N206" s="29"/>
    </row>
    <row r="207" spans="3:14">
      <c r="C207" s="28"/>
      <c r="E207" s="29"/>
      <c r="F207" s="29"/>
      <c r="G207" s="29"/>
      <c r="H207" s="29"/>
      <c r="I207" s="29"/>
      <c r="J207" s="29"/>
      <c r="K207" s="29"/>
      <c r="L207" s="29"/>
      <c r="M207" s="29"/>
      <c r="N207" s="29"/>
    </row>
    <row r="208" spans="3:14">
      <c r="C208" s="28"/>
      <c r="E208" s="29"/>
      <c r="F208" s="29"/>
      <c r="G208" s="29"/>
      <c r="H208" s="29"/>
      <c r="I208" s="29"/>
      <c r="J208" s="29"/>
      <c r="K208" s="29"/>
      <c r="L208" s="29"/>
      <c r="M208" s="29"/>
      <c r="N208" s="29"/>
    </row>
    <row r="209" spans="3:14">
      <c r="C209" s="28"/>
      <c r="E209" s="29"/>
      <c r="F209" s="29"/>
      <c r="G209" s="29"/>
      <c r="H209" s="29"/>
      <c r="I209" s="29"/>
      <c r="J209" s="29"/>
      <c r="K209" s="29"/>
      <c r="L209" s="29"/>
      <c r="M209" s="29"/>
      <c r="N209" s="29"/>
    </row>
    <row r="210" spans="3:14">
      <c r="C210" s="28"/>
      <c r="E210" s="29"/>
      <c r="F210" s="29"/>
      <c r="G210" s="29"/>
      <c r="H210" s="29"/>
      <c r="I210" s="29"/>
      <c r="J210" s="29"/>
      <c r="K210" s="29"/>
      <c r="L210" s="29"/>
      <c r="M210" s="29"/>
      <c r="N210" s="29"/>
    </row>
    <row r="211" spans="3:14">
      <c r="C211" s="28"/>
      <c r="E211" s="29"/>
      <c r="F211" s="29"/>
      <c r="G211" s="29"/>
      <c r="H211" s="29"/>
      <c r="I211" s="29"/>
      <c r="J211" s="29"/>
      <c r="K211" s="29"/>
      <c r="L211" s="29"/>
      <c r="M211" s="29"/>
      <c r="N211" s="29"/>
    </row>
    <row r="212" spans="3:14">
      <c r="C212" s="28"/>
      <c r="E212" s="29"/>
      <c r="F212" s="29"/>
      <c r="G212" s="29"/>
      <c r="H212" s="29"/>
      <c r="I212" s="29"/>
      <c r="J212" s="29"/>
      <c r="K212" s="29"/>
      <c r="L212" s="29"/>
      <c r="M212" s="29"/>
      <c r="N212" s="29"/>
    </row>
    <row r="213" spans="3:14">
      <c r="C213" s="28"/>
      <c r="E213" s="29"/>
      <c r="F213" s="29"/>
      <c r="G213" s="29"/>
      <c r="H213" s="29"/>
      <c r="I213" s="29"/>
      <c r="J213" s="29"/>
      <c r="K213" s="29"/>
      <c r="L213" s="29"/>
      <c r="M213" s="29"/>
      <c r="N213" s="29"/>
    </row>
    <row r="214" spans="3:14">
      <c r="C214" s="28"/>
      <c r="E214" s="29"/>
      <c r="F214" s="29"/>
      <c r="G214" s="29"/>
      <c r="H214" s="29"/>
      <c r="I214" s="29"/>
      <c r="J214" s="29"/>
      <c r="K214" s="29"/>
      <c r="L214" s="29"/>
      <c r="M214" s="29"/>
      <c r="N214" s="29"/>
    </row>
    <row r="215" spans="3:14">
      <c r="C215" s="28"/>
      <c r="E215" s="29"/>
      <c r="F215" s="29"/>
      <c r="G215" s="29"/>
      <c r="H215" s="29"/>
      <c r="I215" s="29"/>
      <c r="J215" s="29"/>
      <c r="K215" s="29"/>
      <c r="L215" s="29"/>
      <c r="M215" s="29"/>
      <c r="N215" s="29"/>
    </row>
    <row r="216" spans="3:14">
      <c r="C216" s="28"/>
      <c r="E216" s="29"/>
      <c r="F216" s="29"/>
      <c r="G216" s="29"/>
      <c r="H216" s="29"/>
      <c r="I216" s="29"/>
      <c r="J216" s="29"/>
      <c r="K216" s="29"/>
      <c r="L216" s="29"/>
      <c r="M216" s="29"/>
      <c r="N216" s="29"/>
    </row>
    <row r="217" spans="3:14">
      <c r="C217" s="28"/>
      <c r="E217" s="29"/>
      <c r="F217" s="29"/>
      <c r="G217" s="29"/>
      <c r="H217" s="29"/>
      <c r="I217" s="29"/>
      <c r="J217" s="29"/>
      <c r="K217" s="29"/>
      <c r="L217" s="29"/>
      <c r="M217" s="29"/>
      <c r="N217" s="29"/>
    </row>
    <row r="218" spans="3:14">
      <c r="C218" s="28"/>
      <c r="E218" s="29"/>
      <c r="F218" s="29"/>
      <c r="G218" s="29"/>
      <c r="H218" s="29"/>
      <c r="I218" s="29"/>
      <c r="J218" s="29"/>
      <c r="K218" s="29"/>
      <c r="L218" s="29"/>
      <c r="M218" s="29"/>
      <c r="N218" s="29"/>
    </row>
    <row r="219" spans="3:14">
      <c r="C219" s="28"/>
      <c r="E219" s="29"/>
      <c r="F219" s="29"/>
      <c r="G219" s="29"/>
      <c r="H219" s="29"/>
      <c r="I219" s="29"/>
      <c r="J219" s="29"/>
      <c r="K219" s="29"/>
      <c r="L219" s="29"/>
      <c r="M219" s="29"/>
      <c r="N219" s="29"/>
    </row>
    <row r="220" spans="3:14">
      <c r="C220" s="28"/>
      <c r="E220" s="29"/>
      <c r="F220" s="29"/>
      <c r="G220" s="29"/>
      <c r="H220" s="29"/>
      <c r="I220" s="29"/>
      <c r="J220" s="29"/>
      <c r="K220" s="29"/>
      <c r="L220" s="29"/>
      <c r="M220" s="29"/>
      <c r="N220" s="29"/>
    </row>
    <row r="221" spans="3:14">
      <c r="C221" s="28"/>
      <c r="E221" s="29"/>
      <c r="F221" s="29"/>
      <c r="G221" s="29"/>
      <c r="H221" s="29"/>
      <c r="I221" s="29"/>
      <c r="J221" s="29"/>
      <c r="K221" s="29"/>
      <c r="L221" s="29"/>
      <c r="M221" s="29"/>
      <c r="N221" s="29"/>
    </row>
    <row r="222" spans="3:14">
      <c r="C222" s="28"/>
      <c r="E222" s="29"/>
      <c r="F222" s="29"/>
      <c r="G222" s="29"/>
      <c r="H222" s="29"/>
      <c r="I222" s="29"/>
      <c r="J222" s="29"/>
      <c r="K222" s="29"/>
      <c r="L222" s="29"/>
      <c r="M222" s="29"/>
      <c r="N222" s="29"/>
    </row>
    <row r="223" spans="5:14">
      <c r="E223" s="29"/>
      <c r="F223" s="29"/>
      <c r="G223" s="29"/>
      <c r="H223" s="29"/>
      <c r="I223" s="29"/>
      <c r="J223" s="29"/>
      <c r="K223" s="29"/>
      <c r="L223" s="29"/>
      <c r="M223" s="29"/>
      <c r="N223" s="29"/>
    </row>
    <row r="224" spans="5:14">
      <c r="E224" s="29"/>
      <c r="F224" s="29"/>
      <c r="G224" s="29"/>
      <c r="H224" s="29"/>
      <c r="I224" s="29"/>
      <c r="J224" s="29"/>
      <c r="K224" s="29"/>
      <c r="L224" s="29"/>
      <c r="M224" s="29"/>
      <c r="N224" s="29"/>
    </row>
    <row r="225" spans="5:14">
      <c r="E225" s="29"/>
      <c r="F225" s="29"/>
      <c r="G225" s="29"/>
      <c r="H225" s="29"/>
      <c r="I225" s="29"/>
      <c r="J225" s="29"/>
      <c r="K225" s="29"/>
      <c r="L225" s="29"/>
      <c r="M225" s="29"/>
      <c r="N225" s="29"/>
    </row>
    <row r="226" spans="5:14">
      <c r="E226" s="29"/>
      <c r="F226" s="29"/>
      <c r="G226" s="29"/>
      <c r="H226" s="29"/>
      <c r="I226" s="29"/>
      <c r="J226" s="29"/>
      <c r="K226" s="29"/>
      <c r="L226" s="29"/>
      <c r="M226" s="29"/>
      <c r="N226" s="29"/>
    </row>
    <row r="227" spans="5:14">
      <c r="E227" s="29"/>
      <c r="F227" s="29"/>
      <c r="G227" s="29"/>
      <c r="H227" s="29"/>
      <c r="I227" s="29"/>
      <c r="J227" s="29"/>
      <c r="K227" s="29"/>
      <c r="L227" s="29"/>
      <c r="M227" s="29"/>
      <c r="N227" s="29"/>
    </row>
    <row r="228" spans="5:14">
      <c r="E228" s="29"/>
      <c r="F228" s="29"/>
      <c r="G228" s="29"/>
      <c r="H228" s="29"/>
      <c r="I228" s="29"/>
      <c r="J228" s="29"/>
      <c r="K228" s="29"/>
      <c r="L228" s="29"/>
      <c r="M228" s="29"/>
      <c r="N228" s="29"/>
    </row>
    <row r="229" spans="5:14">
      <c r="E229" s="29"/>
      <c r="F229" s="29"/>
      <c r="G229" s="29"/>
      <c r="H229" s="29"/>
      <c r="I229" s="29"/>
      <c r="J229" s="29"/>
      <c r="K229" s="29"/>
      <c r="L229" s="29"/>
      <c r="M229" s="29"/>
      <c r="N229" s="29"/>
    </row>
    <row r="230" spans="5:14">
      <c r="E230" s="29"/>
      <c r="F230" s="29"/>
      <c r="G230" s="29"/>
      <c r="H230" s="29"/>
      <c r="I230" s="29"/>
      <c r="J230" s="29"/>
      <c r="K230" s="29"/>
      <c r="L230" s="29"/>
      <c r="M230" s="29"/>
      <c r="N230" s="29"/>
    </row>
    <row r="231" spans="5:14">
      <c r="E231" s="29"/>
      <c r="F231" s="29"/>
      <c r="G231" s="29"/>
      <c r="H231" s="29"/>
      <c r="I231" s="29"/>
      <c r="J231" s="29"/>
      <c r="K231" s="29"/>
      <c r="L231" s="29"/>
      <c r="M231" s="29"/>
      <c r="N231" s="29"/>
    </row>
    <row r="232" spans="5:14">
      <c r="E232" s="29"/>
      <c r="F232" s="29"/>
      <c r="G232" s="29"/>
      <c r="H232" s="29"/>
      <c r="I232" s="29"/>
      <c r="J232" s="29"/>
      <c r="K232" s="29"/>
      <c r="L232" s="29"/>
      <c r="M232" s="29"/>
      <c r="N232" s="29"/>
    </row>
    <row r="233" spans="5:14">
      <c r="E233" s="29"/>
      <c r="F233" s="29"/>
      <c r="G233" s="29"/>
      <c r="H233" s="29"/>
      <c r="I233" s="29"/>
      <c r="J233" s="29"/>
      <c r="K233" s="29"/>
      <c r="L233" s="29"/>
      <c r="M233" s="29"/>
      <c r="N233" s="29"/>
    </row>
    <row r="234" spans="5:14">
      <c r="E234" s="29"/>
      <c r="F234" s="29"/>
      <c r="G234" s="29"/>
      <c r="H234" s="29"/>
      <c r="I234" s="29"/>
      <c r="J234" s="29"/>
      <c r="K234" s="29"/>
      <c r="L234" s="29"/>
      <c r="M234" s="29"/>
      <c r="N234" s="29"/>
    </row>
    <row r="235" spans="5:14">
      <c r="E235" s="29"/>
      <c r="F235" s="29"/>
      <c r="G235" s="29"/>
      <c r="H235" s="29"/>
      <c r="I235" s="29"/>
      <c r="J235" s="29"/>
      <c r="K235" s="29"/>
      <c r="L235" s="29"/>
      <c r="M235" s="29"/>
      <c r="N235" s="29"/>
    </row>
    <row r="236" spans="5:14">
      <c r="E236" s="29"/>
      <c r="F236" s="29"/>
      <c r="G236" s="29"/>
      <c r="H236" s="29"/>
      <c r="I236" s="29"/>
      <c r="J236" s="29"/>
      <c r="K236" s="29"/>
      <c r="L236" s="29"/>
      <c r="M236" s="29"/>
      <c r="N236" s="29"/>
    </row>
    <row r="237" spans="5:14">
      <c r="E237" s="29"/>
      <c r="F237" s="29"/>
      <c r="G237" s="29"/>
      <c r="H237" s="29"/>
      <c r="I237" s="29"/>
      <c r="J237" s="29"/>
      <c r="K237" s="29"/>
      <c r="L237" s="29"/>
      <c r="M237" s="29"/>
      <c r="N237" s="29"/>
    </row>
    <row r="238" spans="5:14">
      <c r="E238" s="29"/>
      <c r="F238" s="29"/>
      <c r="G238" s="29"/>
      <c r="H238" s="29"/>
      <c r="I238" s="29"/>
      <c r="J238" s="29"/>
      <c r="K238" s="29"/>
      <c r="L238" s="29"/>
      <c r="M238" s="29"/>
      <c r="N238" s="29"/>
    </row>
    <row r="239" spans="5:14">
      <c r="E239" s="29"/>
      <c r="F239" s="29"/>
      <c r="G239" s="29"/>
      <c r="H239" s="29"/>
      <c r="I239" s="29"/>
      <c r="J239" s="29"/>
      <c r="K239" s="29"/>
      <c r="L239" s="29"/>
      <c r="M239" s="29"/>
      <c r="N239" s="29"/>
    </row>
    <row r="240" spans="5:14">
      <c r="E240" s="29"/>
      <c r="F240" s="29"/>
      <c r="G240" s="29"/>
      <c r="H240" s="29"/>
      <c r="I240" s="29"/>
      <c r="J240" s="29"/>
      <c r="K240" s="29"/>
      <c r="L240" s="29"/>
      <c r="M240" s="29"/>
      <c r="N240" s="29"/>
    </row>
    <row r="241" spans="5:14">
      <c r="E241" s="29"/>
      <c r="F241" s="29"/>
      <c r="G241" s="29"/>
      <c r="H241" s="29"/>
      <c r="I241" s="29"/>
      <c r="J241" s="29"/>
      <c r="K241" s="29"/>
      <c r="L241" s="29"/>
      <c r="M241" s="29"/>
      <c r="N241" s="29"/>
    </row>
    <row r="242" spans="5:14">
      <c r="E242" s="29"/>
      <c r="F242" s="29"/>
      <c r="G242" s="29"/>
      <c r="H242" s="29"/>
      <c r="I242" s="29"/>
      <c r="J242" s="29"/>
      <c r="K242" s="29"/>
      <c r="L242" s="29"/>
      <c r="M242" s="29"/>
      <c r="N242" s="29"/>
    </row>
    <row r="243" spans="5:14">
      <c r="E243" s="29"/>
      <c r="F243" s="29"/>
      <c r="G243" s="29"/>
      <c r="H243" s="29"/>
      <c r="I243" s="29"/>
      <c r="J243" s="29"/>
      <c r="K243" s="29"/>
      <c r="L243" s="29"/>
      <c r="M243" s="29"/>
      <c r="N243" s="29"/>
    </row>
    <row r="244" spans="5:14">
      <c r="E244" s="29"/>
      <c r="F244" s="29"/>
      <c r="G244" s="29"/>
      <c r="H244" s="29"/>
      <c r="I244" s="29"/>
      <c r="J244" s="29"/>
      <c r="K244" s="29"/>
      <c r="L244" s="29"/>
      <c r="M244" s="29"/>
      <c r="N244" s="29"/>
    </row>
    <row r="245" spans="5:14">
      <c r="E245" s="29"/>
      <c r="F245" s="29"/>
      <c r="G245" s="29"/>
      <c r="H245" s="29"/>
      <c r="I245" s="29"/>
      <c r="J245" s="29"/>
      <c r="K245" s="29"/>
      <c r="L245" s="29"/>
      <c r="M245" s="29"/>
      <c r="N245" s="29"/>
    </row>
    <row r="246" spans="5:14">
      <c r="E246" s="29"/>
      <c r="F246" s="29"/>
      <c r="G246" s="29"/>
      <c r="H246" s="29"/>
      <c r="I246" s="29"/>
      <c r="J246" s="29"/>
      <c r="K246" s="29"/>
      <c r="L246" s="29"/>
      <c r="M246" s="29"/>
      <c r="N246" s="29"/>
    </row>
    <row r="247" spans="5:14">
      <c r="E247" s="29"/>
      <c r="F247" s="29"/>
      <c r="G247" s="29"/>
      <c r="H247" s="29"/>
      <c r="I247" s="29"/>
      <c r="J247" s="29"/>
      <c r="K247" s="29"/>
      <c r="L247" s="29"/>
      <c r="M247" s="29"/>
      <c r="N247" s="29"/>
    </row>
    <row r="248" spans="5:14">
      <c r="E248" s="29"/>
      <c r="F248" s="29"/>
      <c r="G248" s="29"/>
      <c r="H248" s="29"/>
      <c r="I248" s="29"/>
      <c r="J248" s="29"/>
      <c r="K248" s="29"/>
      <c r="L248" s="29"/>
      <c r="M248" s="29"/>
      <c r="N248" s="29"/>
    </row>
    <row r="249" spans="5:14">
      <c r="E249" s="29"/>
      <c r="F249" s="29"/>
      <c r="G249" s="29"/>
      <c r="H249" s="29"/>
      <c r="I249" s="29"/>
      <c r="J249" s="29"/>
      <c r="K249" s="29"/>
      <c r="L249" s="29"/>
      <c r="M249" s="29"/>
      <c r="N249" s="29"/>
    </row>
    <row r="250" spans="5:14">
      <c r="E250" s="29"/>
      <c r="F250" s="29"/>
      <c r="G250" s="29"/>
      <c r="H250" s="29"/>
      <c r="I250" s="29"/>
      <c r="J250" s="29"/>
      <c r="K250" s="29"/>
      <c r="L250" s="29"/>
      <c r="M250" s="29"/>
      <c r="N250" s="29"/>
    </row>
    <row r="251" spans="5:14">
      <c r="E251" s="29"/>
      <c r="F251" s="29"/>
      <c r="G251" s="29"/>
      <c r="H251" s="29"/>
      <c r="I251" s="29"/>
      <c r="J251" s="29"/>
      <c r="K251" s="29"/>
      <c r="L251" s="29"/>
      <c r="M251" s="29"/>
      <c r="N251" s="29"/>
    </row>
    <row r="252" spans="5:14">
      <c r="E252" s="29"/>
      <c r="F252" s="29"/>
      <c r="G252" s="29"/>
      <c r="H252" s="29"/>
      <c r="I252" s="29"/>
      <c r="J252" s="29"/>
      <c r="K252" s="29"/>
      <c r="L252" s="29"/>
      <c r="M252" s="29"/>
      <c r="N252" s="29"/>
    </row>
    <row r="253" spans="5:14">
      <c r="E253" s="29"/>
      <c r="F253" s="29"/>
      <c r="G253" s="29"/>
      <c r="H253" s="29"/>
      <c r="I253" s="29"/>
      <c r="J253" s="29"/>
      <c r="K253" s="29"/>
      <c r="L253" s="29"/>
      <c r="M253" s="29"/>
      <c r="N253" s="29"/>
    </row>
    <row r="254" spans="5:14">
      <c r="E254" s="29"/>
      <c r="F254" s="29"/>
      <c r="G254" s="29"/>
      <c r="H254" s="29"/>
      <c r="I254" s="29"/>
      <c r="J254" s="29"/>
      <c r="K254" s="29"/>
      <c r="L254" s="29"/>
      <c r="M254" s="29"/>
      <c r="N254" s="29"/>
    </row>
    <row r="255" spans="5:14">
      <c r="E255" s="29"/>
      <c r="F255" s="29"/>
      <c r="G255" s="29"/>
      <c r="H255" s="29"/>
      <c r="I255" s="29"/>
      <c r="J255" s="29"/>
      <c r="K255" s="29"/>
      <c r="L255" s="29"/>
      <c r="M255" s="29"/>
      <c r="N255" s="29"/>
    </row>
    <row r="256" spans="5:14">
      <c r="E256" s="29"/>
      <c r="F256" s="29"/>
      <c r="G256" s="29"/>
      <c r="H256" s="29"/>
      <c r="I256" s="29"/>
      <c r="J256" s="29"/>
      <c r="K256" s="29"/>
      <c r="L256" s="29"/>
      <c r="M256" s="29"/>
      <c r="N256" s="29"/>
    </row>
    <row r="257" spans="5:14">
      <c r="E257" s="29"/>
      <c r="F257" s="29"/>
      <c r="G257" s="29"/>
      <c r="H257" s="29"/>
      <c r="I257" s="29"/>
      <c r="J257" s="29"/>
      <c r="K257" s="29"/>
      <c r="L257" s="29"/>
      <c r="M257" s="29"/>
      <c r="N257" s="29"/>
    </row>
    <row r="258" spans="5:14">
      <c r="E258" s="29"/>
      <c r="F258" s="29"/>
      <c r="G258" s="29"/>
      <c r="H258" s="29"/>
      <c r="I258" s="29"/>
      <c r="J258" s="29"/>
      <c r="K258" s="29"/>
      <c r="L258" s="29"/>
      <c r="M258" s="29"/>
      <c r="N258" s="29"/>
    </row>
    <row r="259" spans="5:14">
      <c r="E259" s="29"/>
      <c r="F259" s="29"/>
      <c r="G259" s="29"/>
      <c r="H259" s="29"/>
      <c r="I259" s="29"/>
      <c r="J259" s="29"/>
      <c r="K259" s="29"/>
      <c r="L259" s="29"/>
      <c r="M259" s="29"/>
      <c r="N259" s="29"/>
    </row>
    <row r="260" spans="5:14">
      <c r="E260" s="29"/>
      <c r="F260" s="29"/>
      <c r="G260" s="29"/>
      <c r="H260" s="29"/>
      <c r="I260" s="29"/>
      <c r="J260" s="29"/>
      <c r="K260" s="29"/>
      <c r="L260" s="29"/>
      <c r="M260" s="29"/>
      <c r="N260" s="29"/>
    </row>
    <row r="261" spans="5:14">
      <c r="E261" s="29"/>
      <c r="F261" s="29"/>
      <c r="G261" s="29"/>
      <c r="H261" s="29"/>
      <c r="I261" s="29"/>
      <c r="J261" s="29"/>
      <c r="K261" s="29"/>
      <c r="L261" s="29"/>
      <c r="M261" s="29"/>
      <c r="N261" s="29"/>
    </row>
    <row r="262" spans="5:14">
      <c r="E262" s="29"/>
      <c r="F262" s="29"/>
      <c r="G262" s="29"/>
      <c r="H262" s="29"/>
      <c r="I262" s="29"/>
      <c r="J262" s="29"/>
      <c r="K262" s="29"/>
      <c r="L262" s="29"/>
      <c r="M262" s="29"/>
      <c r="N262" s="29"/>
    </row>
    <row r="263" spans="5:14">
      <c r="E263" s="29"/>
      <c r="F263" s="29"/>
      <c r="G263" s="29"/>
      <c r="H263" s="29"/>
      <c r="I263" s="29"/>
      <c r="J263" s="29"/>
      <c r="K263" s="29"/>
      <c r="L263" s="29"/>
      <c r="M263" s="29"/>
      <c r="N263" s="29"/>
    </row>
    <row r="264" spans="5:14">
      <c r="E264" s="29"/>
      <c r="F264" s="29"/>
      <c r="G264" s="29"/>
      <c r="H264" s="29"/>
      <c r="I264" s="29"/>
      <c r="J264" s="29"/>
      <c r="K264" s="29"/>
      <c r="L264" s="29"/>
      <c r="M264" s="29"/>
      <c r="N264" s="29"/>
    </row>
    <row r="265" spans="5:14">
      <c r="E265" s="29"/>
      <c r="F265" s="29"/>
      <c r="G265" s="29"/>
      <c r="H265" s="29"/>
      <c r="I265" s="29"/>
      <c r="J265" s="29"/>
      <c r="K265" s="29"/>
      <c r="L265" s="29"/>
      <c r="M265" s="29"/>
      <c r="N265" s="29"/>
    </row>
    <row r="266" spans="5:14">
      <c r="E266" s="29"/>
      <c r="F266" s="29"/>
      <c r="G266" s="29"/>
      <c r="H266" s="29"/>
      <c r="I266" s="29"/>
      <c r="J266" s="29"/>
      <c r="K266" s="29"/>
      <c r="L266" s="29"/>
      <c r="M266" s="29"/>
      <c r="N266" s="29"/>
    </row>
    <row r="267" spans="5:14">
      <c r="E267" s="29"/>
      <c r="F267" s="29"/>
      <c r="G267" s="29"/>
      <c r="H267" s="29"/>
      <c r="I267" s="29"/>
      <c r="J267" s="29"/>
      <c r="K267" s="29"/>
      <c r="L267" s="29"/>
      <c r="M267" s="29"/>
      <c r="N267" s="29"/>
    </row>
    <row r="268" spans="5:14">
      <c r="E268" s="29"/>
      <c r="F268" s="29"/>
      <c r="G268" s="29"/>
      <c r="H268" s="29"/>
      <c r="I268" s="29"/>
      <c r="J268" s="29"/>
      <c r="K268" s="29"/>
      <c r="L268" s="29"/>
      <c r="M268" s="29"/>
      <c r="N268" s="29"/>
    </row>
    <row r="269" spans="5:14">
      <c r="E269" s="29"/>
      <c r="F269" s="29"/>
      <c r="G269" s="29"/>
      <c r="H269" s="29"/>
      <c r="I269" s="29"/>
      <c r="J269" s="29"/>
      <c r="K269" s="29"/>
      <c r="L269" s="29"/>
      <c r="M269" s="29"/>
      <c r="N269" s="29"/>
    </row>
    <row r="270" spans="5:14">
      <c r="E270" s="29"/>
      <c r="F270" s="29"/>
      <c r="G270" s="29"/>
      <c r="H270" s="29"/>
      <c r="I270" s="29"/>
      <c r="J270" s="29"/>
      <c r="K270" s="29"/>
      <c r="L270" s="29"/>
      <c r="M270" s="29"/>
      <c r="N270" s="29"/>
    </row>
    <row r="271" spans="5:14">
      <c r="E271" s="29"/>
      <c r="F271" s="29"/>
      <c r="G271" s="29"/>
      <c r="H271" s="29"/>
      <c r="I271" s="29"/>
      <c r="J271" s="29"/>
      <c r="K271" s="29"/>
      <c r="L271" s="29"/>
      <c r="M271" s="29"/>
      <c r="N271" s="29"/>
    </row>
    <row r="272" spans="5:14">
      <c r="E272" s="29"/>
      <c r="F272" s="29"/>
      <c r="G272" s="29"/>
      <c r="H272" s="29"/>
      <c r="I272" s="29"/>
      <c r="J272" s="29"/>
      <c r="K272" s="29"/>
      <c r="L272" s="29"/>
      <c r="M272" s="29"/>
      <c r="N272" s="29"/>
    </row>
    <row r="273" spans="5:14">
      <c r="E273" s="29"/>
      <c r="F273" s="29"/>
      <c r="G273" s="29"/>
      <c r="H273" s="29"/>
      <c r="I273" s="29"/>
      <c r="J273" s="29"/>
      <c r="K273" s="29"/>
      <c r="L273" s="29"/>
      <c r="M273" s="29"/>
      <c r="N273" s="29"/>
    </row>
    <row r="274" spans="5:14">
      <c r="E274" s="29"/>
      <c r="F274" s="29"/>
      <c r="G274" s="29"/>
      <c r="H274" s="29"/>
      <c r="I274" s="29"/>
      <c r="J274" s="29"/>
      <c r="K274" s="29"/>
      <c r="L274" s="29"/>
      <c r="M274" s="29"/>
      <c r="N274" s="29"/>
    </row>
    <row r="275" spans="5:14">
      <c r="E275" s="29"/>
      <c r="F275" s="29"/>
      <c r="G275" s="29"/>
      <c r="H275" s="29"/>
      <c r="I275" s="29"/>
      <c r="J275" s="29"/>
      <c r="K275" s="29"/>
      <c r="L275" s="29"/>
      <c r="M275" s="29"/>
      <c r="N275" s="29"/>
    </row>
    <row r="276" spans="5:14">
      <c r="E276" s="29"/>
      <c r="F276" s="29"/>
      <c r="G276" s="29"/>
      <c r="H276" s="29"/>
      <c r="I276" s="29"/>
      <c r="J276" s="29"/>
      <c r="K276" s="29"/>
      <c r="L276" s="29"/>
      <c r="M276" s="29"/>
      <c r="N276" s="29"/>
    </row>
    <row r="277" spans="5:14">
      <c r="E277" s="29"/>
      <c r="F277" s="29"/>
      <c r="G277" s="29"/>
      <c r="H277" s="29"/>
      <c r="I277" s="29"/>
      <c r="J277" s="29"/>
      <c r="K277" s="29"/>
      <c r="L277" s="29"/>
      <c r="M277" s="29"/>
      <c r="N277" s="29"/>
    </row>
    <row r="278" spans="5:14">
      <c r="E278" s="29"/>
      <c r="F278" s="29"/>
      <c r="G278" s="29"/>
      <c r="H278" s="29"/>
      <c r="I278" s="29"/>
      <c r="J278" s="29"/>
      <c r="K278" s="29"/>
      <c r="L278" s="29"/>
      <c r="M278" s="29"/>
      <c r="N278" s="29"/>
    </row>
    <row r="279" spans="5:14">
      <c r="E279" s="29"/>
      <c r="F279" s="29"/>
      <c r="G279" s="29"/>
      <c r="H279" s="29"/>
      <c r="I279" s="29"/>
      <c r="J279" s="29"/>
      <c r="K279" s="29"/>
      <c r="L279" s="29"/>
      <c r="M279" s="29"/>
      <c r="N279" s="29"/>
    </row>
    <row r="280" spans="5:14">
      <c r="E280" s="29"/>
      <c r="F280" s="29"/>
      <c r="G280" s="29"/>
      <c r="H280" s="29"/>
      <c r="I280" s="29"/>
      <c r="J280" s="29"/>
      <c r="K280" s="29"/>
      <c r="L280" s="29"/>
      <c r="M280" s="29"/>
      <c r="N280" s="29"/>
    </row>
    <row r="281" spans="5:14">
      <c r="E281" s="29"/>
      <c r="F281" s="29"/>
      <c r="G281" s="29"/>
      <c r="H281" s="29"/>
      <c r="I281" s="29"/>
      <c r="J281" s="29"/>
      <c r="K281" s="29"/>
      <c r="L281" s="29"/>
      <c r="M281" s="29"/>
      <c r="N281" s="29"/>
    </row>
    <row r="282" spans="5:14">
      <c r="E282" s="29"/>
      <c r="F282" s="29"/>
      <c r="G282" s="29"/>
      <c r="H282" s="29"/>
      <c r="I282" s="29"/>
      <c r="J282" s="29"/>
      <c r="K282" s="29"/>
      <c r="L282" s="29"/>
      <c r="M282" s="29"/>
      <c r="N282" s="29"/>
    </row>
    <row r="283" spans="5:14">
      <c r="E283" s="29"/>
      <c r="F283" s="29"/>
      <c r="G283" s="29"/>
      <c r="H283" s="29"/>
      <c r="I283" s="29"/>
      <c r="J283" s="29"/>
      <c r="K283" s="29"/>
      <c r="L283" s="29"/>
      <c r="M283" s="29"/>
      <c r="N283" s="29"/>
    </row>
    <row r="284" spans="5:14">
      <c r="E284" s="29"/>
      <c r="F284" s="29"/>
      <c r="G284" s="29"/>
      <c r="H284" s="29"/>
      <c r="I284" s="29"/>
      <c r="J284" s="29"/>
      <c r="K284" s="29"/>
      <c r="L284" s="29"/>
      <c r="M284" s="29"/>
      <c r="N284" s="29"/>
    </row>
    <row r="285" spans="5:14">
      <c r="E285" s="29"/>
      <c r="F285" s="29"/>
      <c r="G285" s="29"/>
      <c r="H285" s="29"/>
      <c r="I285" s="29"/>
      <c r="J285" s="29"/>
      <c r="K285" s="29"/>
      <c r="L285" s="29"/>
      <c r="M285" s="29"/>
      <c r="N285" s="29"/>
    </row>
    <row r="286" spans="5:14">
      <c r="E286" s="29"/>
      <c r="F286" s="29"/>
      <c r="G286" s="29"/>
      <c r="H286" s="29"/>
      <c r="I286" s="29"/>
      <c r="J286" s="29"/>
      <c r="K286" s="29"/>
      <c r="L286" s="29"/>
      <c r="M286" s="29"/>
      <c r="N286" s="29"/>
    </row>
    <row r="287" spans="5:14">
      <c r="E287" s="29"/>
      <c r="F287" s="29"/>
      <c r="G287" s="29"/>
      <c r="H287" s="29"/>
      <c r="I287" s="29"/>
      <c r="J287" s="29"/>
      <c r="K287" s="29"/>
      <c r="L287" s="29"/>
      <c r="M287" s="29"/>
      <c r="N287" s="29"/>
    </row>
    <row r="288" spans="5:14">
      <c r="E288" s="29"/>
      <c r="F288" s="29"/>
      <c r="G288" s="29"/>
      <c r="H288" s="29"/>
      <c r="I288" s="29"/>
      <c r="J288" s="29"/>
      <c r="K288" s="29"/>
      <c r="L288" s="29"/>
      <c r="M288" s="29"/>
      <c r="N288" s="29"/>
    </row>
    <row r="289" spans="5:14">
      <c r="E289" s="29"/>
      <c r="F289" s="29"/>
      <c r="G289" s="29"/>
      <c r="H289" s="29"/>
      <c r="I289" s="29"/>
      <c r="J289" s="29"/>
      <c r="K289" s="29"/>
      <c r="L289" s="29"/>
      <c r="M289" s="29"/>
      <c r="N289" s="29"/>
    </row>
    <row r="290" spans="5:14">
      <c r="E290" s="29"/>
      <c r="F290" s="29"/>
      <c r="G290" s="29"/>
      <c r="H290" s="29"/>
      <c r="I290" s="29"/>
      <c r="J290" s="29"/>
      <c r="K290" s="29"/>
      <c r="L290" s="29"/>
      <c r="M290" s="29"/>
      <c r="N290" s="29"/>
    </row>
    <row r="291" spans="5:14">
      <c r="E291" s="29"/>
      <c r="F291" s="29"/>
      <c r="G291" s="29"/>
      <c r="H291" s="29"/>
      <c r="I291" s="29"/>
      <c r="J291" s="29"/>
      <c r="K291" s="29"/>
      <c r="L291" s="29"/>
      <c r="M291" s="29"/>
      <c r="N291" s="29"/>
    </row>
    <row r="292" spans="5:14">
      <c r="E292" s="29"/>
      <c r="F292" s="29"/>
      <c r="G292" s="29"/>
      <c r="H292" s="29"/>
      <c r="I292" s="29"/>
      <c r="J292" s="29"/>
      <c r="K292" s="29"/>
      <c r="L292" s="29"/>
      <c r="M292" s="29"/>
      <c r="N292" s="29"/>
    </row>
    <row r="293" spans="5:14">
      <c r="E293" s="29"/>
      <c r="F293" s="29"/>
      <c r="G293" s="29"/>
      <c r="H293" s="29"/>
      <c r="I293" s="29"/>
      <c r="J293" s="29"/>
      <c r="K293" s="29"/>
      <c r="L293" s="29"/>
      <c r="M293" s="29"/>
      <c r="N293" s="29"/>
    </row>
    <row r="294" spans="5:14">
      <c r="E294" s="29"/>
      <c r="F294" s="29"/>
      <c r="G294" s="29"/>
      <c r="H294" s="29"/>
      <c r="I294" s="29"/>
      <c r="J294" s="29"/>
      <c r="K294" s="29"/>
      <c r="L294" s="29"/>
      <c r="M294" s="29"/>
      <c r="N294" s="29"/>
    </row>
    <row r="295" spans="5:14">
      <c r="E295" s="29"/>
      <c r="F295" s="29"/>
      <c r="G295" s="29"/>
      <c r="H295" s="29"/>
      <c r="I295" s="29"/>
      <c r="J295" s="29"/>
      <c r="K295" s="29"/>
      <c r="L295" s="29"/>
      <c r="M295" s="29"/>
      <c r="N295" s="29"/>
    </row>
    <row r="296" spans="5:14">
      <c r="E296" s="29"/>
      <c r="F296" s="29"/>
      <c r="G296" s="29"/>
      <c r="H296" s="29"/>
      <c r="I296" s="29"/>
      <c r="J296" s="29"/>
      <c r="K296" s="29"/>
      <c r="L296" s="29"/>
      <c r="M296" s="29"/>
      <c r="N296" s="29"/>
    </row>
    <row r="297" spans="5:14">
      <c r="E297" s="29"/>
      <c r="F297" s="29"/>
      <c r="G297" s="29"/>
      <c r="H297" s="29"/>
      <c r="I297" s="29"/>
      <c r="J297" s="29"/>
      <c r="K297" s="29"/>
      <c r="L297" s="29"/>
      <c r="M297" s="29"/>
      <c r="N297" s="29"/>
    </row>
    <row r="298" spans="5:14">
      <c r="E298" s="29"/>
      <c r="F298" s="29"/>
      <c r="G298" s="29"/>
      <c r="H298" s="29"/>
      <c r="I298" s="29"/>
      <c r="J298" s="29"/>
      <c r="K298" s="29"/>
      <c r="L298" s="29"/>
      <c r="M298" s="29"/>
      <c r="N298" s="29"/>
    </row>
    <row r="299" spans="5:14">
      <c r="E299" s="29"/>
      <c r="F299" s="29"/>
      <c r="G299" s="29"/>
      <c r="H299" s="29"/>
      <c r="I299" s="29"/>
      <c r="J299" s="29"/>
      <c r="K299" s="29"/>
      <c r="L299" s="29"/>
      <c r="M299" s="29"/>
      <c r="N299" s="29"/>
    </row>
    <row r="300" spans="5:14">
      <c r="E300" s="29"/>
      <c r="F300" s="29"/>
      <c r="G300" s="29"/>
      <c r="H300" s="29"/>
      <c r="I300" s="29"/>
      <c r="J300" s="29"/>
      <c r="K300" s="29"/>
      <c r="L300" s="29"/>
      <c r="M300" s="29"/>
      <c r="N300" s="29"/>
    </row>
    <row r="301" spans="5:14">
      <c r="E301" s="29"/>
      <c r="F301" s="29"/>
      <c r="G301" s="29"/>
      <c r="H301" s="29"/>
      <c r="I301" s="29"/>
      <c r="J301" s="29"/>
      <c r="K301" s="29"/>
      <c r="L301" s="29"/>
      <c r="M301" s="29"/>
      <c r="N301" s="29"/>
    </row>
    <row r="302" spans="5:14">
      <c r="E302" s="29"/>
      <c r="F302" s="29"/>
      <c r="G302" s="29"/>
      <c r="H302" s="29"/>
      <c r="I302" s="29"/>
      <c r="J302" s="29"/>
      <c r="K302" s="29"/>
      <c r="L302" s="29"/>
      <c r="M302" s="29"/>
      <c r="N302" s="29"/>
    </row>
    <row r="303" spans="5:14">
      <c r="E303" s="29"/>
      <c r="F303" s="29"/>
      <c r="G303" s="29"/>
      <c r="H303" s="29"/>
      <c r="I303" s="29"/>
      <c r="J303" s="29"/>
      <c r="K303" s="29"/>
      <c r="L303" s="29"/>
      <c r="M303" s="29"/>
      <c r="N303" s="29"/>
    </row>
    <row r="304" spans="5:14">
      <c r="E304" s="29"/>
      <c r="F304" s="29"/>
      <c r="G304" s="29"/>
      <c r="H304" s="29"/>
      <c r="I304" s="29"/>
      <c r="J304" s="29"/>
      <c r="K304" s="29"/>
      <c r="L304" s="29"/>
      <c r="M304" s="29"/>
      <c r="N304" s="29"/>
    </row>
    <row r="305" spans="5:14">
      <c r="E305" s="29"/>
      <c r="F305" s="29"/>
      <c r="G305" s="29"/>
      <c r="H305" s="29"/>
      <c r="I305" s="29"/>
      <c r="J305" s="29"/>
      <c r="K305" s="29"/>
      <c r="L305" s="29"/>
      <c r="M305" s="29"/>
      <c r="N305" s="29"/>
    </row>
    <row r="306" spans="5:14">
      <c r="E306" s="29"/>
      <c r="F306" s="29"/>
      <c r="G306" s="29"/>
      <c r="H306" s="29"/>
      <c r="I306" s="29"/>
      <c r="J306" s="29"/>
      <c r="K306" s="29"/>
      <c r="L306" s="29"/>
      <c r="M306" s="29"/>
      <c r="N306" s="29"/>
    </row>
    <row r="307" spans="5:14">
      <c r="E307" s="29"/>
      <c r="F307" s="29"/>
      <c r="G307" s="29"/>
      <c r="H307" s="29"/>
      <c r="I307" s="29"/>
      <c r="J307" s="29"/>
      <c r="K307" s="29"/>
      <c r="L307" s="29"/>
      <c r="M307" s="29"/>
      <c r="N307" s="29"/>
    </row>
    <row r="308" spans="5:14">
      <c r="E308" s="29"/>
      <c r="F308" s="29"/>
      <c r="G308" s="29"/>
      <c r="H308" s="29"/>
      <c r="I308" s="29"/>
      <c r="J308" s="29"/>
      <c r="K308" s="29"/>
      <c r="L308" s="29"/>
      <c r="M308" s="29"/>
      <c r="N308" s="29"/>
    </row>
    <row r="309" spans="5:14">
      <c r="E309" s="29"/>
      <c r="F309" s="29"/>
      <c r="G309" s="29"/>
      <c r="H309" s="29"/>
      <c r="I309" s="29"/>
      <c r="J309" s="29"/>
      <c r="K309" s="29"/>
      <c r="L309" s="29"/>
      <c r="M309" s="29"/>
      <c r="N309" s="29"/>
    </row>
    <row r="310" spans="5:14">
      <c r="E310" s="29"/>
      <c r="F310" s="29"/>
      <c r="G310" s="29"/>
      <c r="H310" s="29"/>
      <c r="I310" s="29"/>
      <c r="J310" s="29"/>
      <c r="K310" s="29"/>
      <c r="L310" s="29"/>
      <c r="M310" s="29"/>
      <c r="N310" s="29"/>
    </row>
    <row r="311" spans="5:14">
      <c r="E311" s="29"/>
      <c r="F311" s="29"/>
      <c r="G311" s="29"/>
      <c r="H311" s="29"/>
      <c r="I311" s="29"/>
      <c r="J311" s="29"/>
      <c r="K311" s="29"/>
      <c r="L311" s="29"/>
      <c r="M311" s="29"/>
      <c r="N311" s="29"/>
    </row>
    <row r="312" spans="5:14">
      <c r="E312" s="29"/>
      <c r="F312" s="29"/>
      <c r="G312" s="29"/>
      <c r="H312" s="29"/>
      <c r="I312" s="29"/>
      <c r="J312" s="29"/>
      <c r="K312" s="29"/>
      <c r="L312" s="29"/>
      <c r="M312" s="29"/>
      <c r="N312" s="29"/>
    </row>
    <row r="313" spans="5:14">
      <c r="E313" s="29"/>
      <c r="F313" s="29"/>
      <c r="G313" s="29"/>
      <c r="H313" s="29"/>
      <c r="I313" s="29"/>
      <c r="J313" s="29"/>
      <c r="K313" s="29"/>
      <c r="L313" s="29"/>
      <c r="M313" s="29"/>
      <c r="N313" s="29"/>
    </row>
    <row r="314" spans="5:14">
      <c r="E314" s="29"/>
      <c r="F314" s="29"/>
      <c r="G314" s="29"/>
      <c r="H314" s="29"/>
      <c r="I314" s="29"/>
      <c r="J314" s="29"/>
      <c r="K314" s="29"/>
      <c r="L314" s="29"/>
      <c r="M314" s="29"/>
      <c r="N314" s="29"/>
    </row>
    <row r="315" spans="5:14">
      <c r="E315" s="29"/>
      <c r="F315" s="29"/>
      <c r="G315" s="29"/>
      <c r="H315" s="29"/>
      <c r="I315" s="29"/>
      <c r="J315" s="29"/>
      <c r="K315" s="29"/>
      <c r="L315" s="29"/>
      <c r="M315" s="29"/>
      <c r="N315" s="29"/>
    </row>
    <row r="316" spans="5:14">
      <c r="E316" s="29"/>
      <c r="F316" s="29"/>
      <c r="G316" s="29"/>
      <c r="H316" s="29"/>
      <c r="I316" s="29"/>
      <c r="J316" s="29"/>
      <c r="K316" s="29"/>
      <c r="L316" s="29"/>
      <c r="M316" s="29"/>
      <c r="N316" s="29"/>
    </row>
    <row r="317" spans="5:14">
      <c r="E317" s="29"/>
      <c r="F317" s="29"/>
      <c r="G317" s="29"/>
      <c r="H317" s="29"/>
      <c r="I317" s="29"/>
      <c r="J317" s="29"/>
      <c r="K317" s="29"/>
      <c r="L317" s="29"/>
      <c r="M317" s="29"/>
      <c r="N317" s="29"/>
    </row>
    <row r="318" spans="5:14">
      <c r="E318" s="29"/>
      <c r="F318" s="29"/>
      <c r="G318" s="29"/>
      <c r="H318" s="29"/>
      <c r="I318" s="29"/>
      <c r="J318" s="29"/>
      <c r="K318" s="29"/>
      <c r="L318" s="29"/>
      <c r="M318" s="29"/>
      <c r="N318" s="29"/>
    </row>
    <row r="319" spans="5:14">
      <c r="E319" s="29"/>
      <c r="F319" s="29"/>
      <c r="G319" s="29"/>
      <c r="H319" s="29"/>
      <c r="I319" s="29"/>
      <c r="J319" s="29"/>
      <c r="K319" s="29"/>
      <c r="L319" s="29"/>
      <c r="M319" s="29"/>
      <c r="N319" s="29"/>
    </row>
    <row r="320" spans="5:14">
      <c r="E320" s="29"/>
      <c r="F320" s="29"/>
      <c r="G320" s="29"/>
      <c r="H320" s="29"/>
      <c r="I320" s="29"/>
      <c r="J320" s="29"/>
      <c r="K320" s="29"/>
      <c r="L320" s="29"/>
      <c r="M320" s="29"/>
      <c r="N320" s="29"/>
    </row>
    <row r="321" spans="5:14">
      <c r="E321" s="29"/>
      <c r="F321" s="29"/>
      <c r="G321" s="29"/>
      <c r="H321" s="29"/>
      <c r="I321" s="29"/>
      <c r="J321" s="29"/>
      <c r="K321" s="29"/>
      <c r="L321" s="29"/>
      <c r="M321" s="29"/>
      <c r="N321" s="29"/>
    </row>
    <row r="322" spans="5:14">
      <c r="E322" s="29"/>
      <c r="F322" s="29"/>
      <c r="G322" s="29"/>
      <c r="H322" s="29"/>
      <c r="I322" s="29"/>
      <c r="J322" s="29"/>
      <c r="K322" s="29"/>
      <c r="L322" s="29"/>
      <c r="M322" s="29"/>
      <c r="N322" s="29"/>
    </row>
    <row r="323" spans="5:14">
      <c r="E323" s="29"/>
      <c r="F323" s="29"/>
      <c r="G323" s="29"/>
      <c r="H323" s="29"/>
      <c r="I323" s="29"/>
      <c r="J323" s="29"/>
      <c r="K323" s="29"/>
      <c r="L323" s="29"/>
      <c r="M323" s="29"/>
      <c r="N323" s="29"/>
    </row>
    <row r="324" spans="5:14">
      <c r="E324" s="29"/>
      <c r="F324" s="29"/>
      <c r="G324" s="29"/>
      <c r="H324" s="29"/>
      <c r="I324" s="29"/>
      <c r="J324" s="29"/>
      <c r="K324" s="29"/>
      <c r="L324" s="29"/>
      <c r="M324" s="29"/>
      <c r="N324" s="29"/>
    </row>
    <row r="325" spans="5:14">
      <c r="E325" s="29"/>
      <c r="F325" s="29"/>
      <c r="G325" s="29"/>
      <c r="H325" s="29"/>
      <c r="I325" s="29"/>
      <c r="J325" s="29"/>
      <c r="K325" s="29"/>
      <c r="L325" s="29"/>
      <c r="M325" s="29"/>
      <c r="N325" s="29"/>
    </row>
    <row r="326" spans="5:14">
      <c r="E326" s="29"/>
      <c r="F326" s="29"/>
      <c r="G326" s="29"/>
      <c r="H326" s="29"/>
      <c r="I326" s="29"/>
      <c r="J326" s="29"/>
      <c r="K326" s="29"/>
      <c r="L326" s="29"/>
      <c r="M326" s="29"/>
      <c r="N326" s="29"/>
    </row>
    <row r="327" spans="5:14">
      <c r="E327" s="29"/>
      <c r="F327" s="29"/>
      <c r="G327" s="29"/>
      <c r="H327" s="29"/>
      <c r="I327" s="29"/>
      <c r="J327" s="29"/>
      <c r="K327" s="29"/>
      <c r="L327" s="29"/>
      <c r="M327" s="29"/>
      <c r="N327" s="29"/>
    </row>
    <row r="328" spans="5:14">
      <c r="E328" s="29"/>
      <c r="F328" s="29"/>
      <c r="G328" s="29"/>
      <c r="H328" s="29"/>
      <c r="I328" s="29"/>
      <c r="J328" s="29"/>
      <c r="K328" s="29"/>
      <c r="L328" s="29"/>
      <c r="M328" s="29"/>
      <c r="N328" s="29"/>
    </row>
    <row r="329" spans="5:14">
      <c r="E329" s="29"/>
      <c r="F329" s="29"/>
      <c r="G329" s="29"/>
      <c r="H329" s="29"/>
      <c r="I329" s="29"/>
      <c r="J329" s="29"/>
      <c r="K329" s="29"/>
      <c r="L329" s="29"/>
      <c r="M329" s="29"/>
      <c r="N329" s="29"/>
    </row>
    <row r="330" spans="5:14">
      <c r="E330" s="29"/>
      <c r="F330" s="29"/>
      <c r="G330" s="29"/>
      <c r="H330" s="29"/>
      <c r="I330" s="29"/>
      <c r="J330" s="29"/>
      <c r="K330" s="29"/>
      <c r="L330" s="29"/>
      <c r="M330" s="29"/>
      <c r="N330" s="29"/>
    </row>
    <row r="331" spans="5:14">
      <c r="E331" s="29"/>
      <c r="F331" s="29"/>
      <c r="G331" s="29"/>
      <c r="H331" s="29"/>
      <c r="I331" s="29"/>
      <c r="J331" s="29"/>
      <c r="K331" s="29"/>
      <c r="L331" s="29"/>
      <c r="M331" s="29"/>
      <c r="N331" s="29"/>
    </row>
    <row r="332" spans="5:14">
      <c r="E332" s="29"/>
      <c r="F332" s="29"/>
      <c r="G332" s="29"/>
      <c r="H332" s="29"/>
      <c r="I332" s="29"/>
      <c r="J332" s="29"/>
      <c r="K332" s="29"/>
      <c r="L332" s="29"/>
      <c r="M332" s="29"/>
      <c r="N332" s="29"/>
    </row>
    <row r="333" spans="5:14">
      <c r="E333" s="29"/>
      <c r="F333" s="29"/>
      <c r="G333" s="29"/>
      <c r="H333" s="29"/>
      <c r="I333" s="29"/>
      <c r="J333" s="29"/>
      <c r="K333" s="29"/>
      <c r="L333" s="29"/>
      <c r="M333" s="29"/>
      <c r="N333" s="29"/>
    </row>
    <row r="334" spans="5:14">
      <c r="E334" s="29"/>
      <c r="F334" s="29"/>
      <c r="G334" s="29"/>
      <c r="H334" s="29"/>
      <c r="I334" s="29"/>
      <c r="J334" s="29"/>
      <c r="K334" s="29"/>
      <c r="L334" s="29"/>
      <c r="M334" s="29"/>
      <c r="N334" s="29"/>
    </row>
    <row r="335" spans="5:14">
      <c r="E335" s="29"/>
      <c r="F335" s="29"/>
      <c r="G335" s="29"/>
      <c r="H335" s="29"/>
      <c r="I335" s="29"/>
      <c r="J335" s="29"/>
      <c r="K335" s="29"/>
      <c r="L335" s="29"/>
      <c r="M335" s="29"/>
      <c r="N335" s="29"/>
    </row>
    <row r="336" spans="5:14">
      <c r="E336" s="29"/>
      <c r="F336" s="29"/>
      <c r="G336" s="29"/>
      <c r="H336" s="29"/>
      <c r="I336" s="29"/>
      <c r="J336" s="29"/>
      <c r="K336" s="29"/>
      <c r="L336" s="29"/>
      <c r="M336" s="29"/>
      <c r="N336" s="29"/>
    </row>
    <row r="337" spans="5:14">
      <c r="E337" s="29"/>
      <c r="F337" s="29"/>
      <c r="G337" s="29"/>
      <c r="H337" s="29"/>
      <c r="I337" s="29"/>
      <c r="J337" s="29"/>
      <c r="K337" s="29"/>
      <c r="L337" s="29"/>
      <c r="M337" s="29"/>
      <c r="N337" s="29"/>
    </row>
    <row r="338" spans="5:14">
      <c r="E338" s="29"/>
      <c r="F338" s="29"/>
      <c r="G338" s="29"/>
      <c r="H338" s="29"/>
      <c r="I338" s="29"/>
      <c r="J338" s="29"/>
      <c r="K338" s="29"/>
      <c r="L338" s="29"/>
      <c r="M338" s="29"/>
      <c r="N338" s="29"/>
    </row>
    <row r="339" spans="5:14">
      <c r="E339" s="29"/>
      <c r="F339" s="29"/>
      <c r="G339" s="29"/>
      <c r="H339" s="29"/>
      <c r="I339" s="29"/>
      <c r="J339" s="29"/>
      <c r="K339" s="29"/>
      <c r="L339" s="29"/>
      <c r="M339" s="29"/>
      <c r="N339" s="29"/>
    </row>
    <row r="340" spans="5:14">
      <c r="E340" s="29"/>
      <c r="F340" s="29"/>
      <c r="G340" s="29"/>
      <c r="H340" s="29"/>
      <c r="I340" s="29"/>
      <c r="J340" s="29"/>
      <c r="K340" s="29"/>
      <c r="L340" s="29"/>
      <c r="M340" s="29"/>
      <c r="N340" s="29"/>
    </row>
    <row r="341" spans="5:14">
      <c r="E341" s="29"/>
      <c r="F341" s="29"/>
      <c r="G341" s="29"/>
      <c r="H341" s="29"/>
      <c r="I341" s="29"/>
      <c r="J341" s="29"/>
      <c r="K341" s="29"/>
      <c r="L341" s="29"/>
      <c r="M341" s="29"/>
      <c r="N341" s="29"/>
    </row>
    <row r="342" spans="5:14">
      <c r="E342" s="29"/>
      <c r="F342" s="29"/>
      <c r="G342" s="29"/>
      <c r="H342" s="29"/>
      <c r="I342" s="29"/>
      <c r="J342" s="29"/>
      <c r="K342" s="29"/>
      <c r="L342" s="29"/>
      <c r="M342" s="29"/>
      <c r="N342" s="29"/>
    </row>
    <row r="343" spans="5:14">
      <c r="E343" s="29"/>
      <c r="F343" s="29"/>
      <c r="G343" s="29"/>
      <c r="H343" s="29"/>
      <c r="I343" s="29"/>
      <c r="J343" s="29"/>
      <c r="K343" s="29"/>
      <c r="L343" s="29"/>
      <c r="M343" s="29"/>
      <c r="N343" s="29"/>
    </row>
    <row r="344" spans="5:14">
      <c r="E344" s="29"/>
      <c r="F344" s="29"/>
      <c r="G344" s="29"/>
      <c r="H344" s="29"/>
      <c r="I344" s="29"/>
      <c r="J344" s="29"/>
      <c r="K344" s="29"/>
      <c r="L344" s="29"/>
      <c r="M344" s="29"/>
      <c r="N344" s="29"/>
    </row>
    <row r="345" spans="5:14">
      <c r="E345" s="29"/>
      <c r="F345" s="29"/>
      <c r="G345" s="29"/>
      <c r="H345" s="29"/>
      <c r="I345" s="29"/>
      <c r="J345" s="29"/>
      <c r="K345" s="29"/>
      <c r="L345" s="29"/>
      <c r="M345" s="29"/>
      <c r="N345" s="29"/>
    </row>
    <row r="346" spans="5:14">
      <c r="E346" s="29"/>
      <c r="F346" s="29"/>
      <c r="G346" s="29"/>
      <c r="H346" s="29"/>
      <c r="I346" s="29"/>
      <c r="J346" s="29"/>
      <c r="K346" s="29"/>
      <c r="L346" s="29"/>
      <c r="M346" s="29"/>
      <c r="N346" s="29"/>
    </row>
    <row r="347" spans="5:14">
      <c r="E347" s="29"/>
      <c r="F347" s="29"/>
      <c r="G347" s="29"/>
      <c r="H347" s="29"/>
      <c r="I347" s="29"/>
      <c r="J347" s="29"/>
      <c r="K347" s="29"/>
      <c r="L347" s="29"/>
      <c r="M347" s="29"/>
      <c r="N347" s="29"/>
    </row>
    <row r="348" spans="5:14">
      <c r="E348" s="29"/>
      <c r="F348" s="29"/>
      <c r="G348" s="29"/>
      <c r="H348" s="29"/>
      <c r="I348" s="29"/>
      <c r="J348" s="29"/>
      <c r="K348" s="29"/>
      <c r="L348" s="29"/>
      <c r="M348" s="29"/>
      <c r="N348" s="29"/>
    </row>
    <row r="349" spans="5:14">
      <c r="E349" s="29"/>
      <c r="F349" s="29"/>
      <c r="G349" s="29"/>
      <c r="H349" s="29"/>
      <c r="I349" s="29"/>
      <c r="J349" s="29"/>
      <c r="K349" s="29"/>
      <c r="L349" s="29"/>
      <c r="M349" s="29"/>
      <c r="N349" s="29"/>
    </row>
    <row r="350" spans="5:14">
      <c r="E350" s="29"/>
      <c r="F350" s="29"/>
      <c r="G350" s="29"/>
      <c r="H350" s="29"/>
      <c r="I350" s="29"/>
      <c r="J350" s="29"/>
      <c r="K350" s="29"/>
      <c r="L350" s="29"/>
      <c r="M350" s="29"/>
      <c r="N350" s="29"/>
    </row>
    <row r="351" spans="5:14">
      <c r="E351" s="29"/>
      <c r="F351" s="29"/>
      <c r="G351" s="29"/>
      <c r="H351" s="29"/>
      <c r="I351" s="29"/>
      <c r="J351" s="29"/>
      <c r="K351" s="29"/>
      <c r="L351" s="29"/>
      <c r="M351" s="29"/>
      <c r="N351" s="29"/>
    </row>
    <row r="352" spans="5:14">
      <c r="E352" s="29"/>
      <c r="F352" s="29"/>
      <c r="G352" s="29"/>
      <c r="H352" s="29"/>
      <c r="I352" s="29"/>
      <c r="J352" s="29"/>
      <c r="K352" s="29"/>
      <c r="L352" s="29"/>
      <c r="M352" s="29"/>
      <c r="N352" s="29"/>
    </row>
    <row r="353" spans="5:14">
      <c r="E353" s="29"/>
      <c r="F353" s="29"/>
      <c r="G353" s="29"/>
      <c r="H353" s="29"/>
      <c r="I353" s="29"/>
      <c r="J353" s="29"/>
      <c r="K353" s="29"/>
      <c r="L353" s="29"/>
      <c r="M353" s="29"/>
      <c r="N353" s="29"/>
    </row>
    <row r="354" spans="5:14">
      <c r="E354" s="29"/>
      <c r="F354" s="29"/>
      <c r="G354" s="29"/>
      <c r="H354" s="29"/>
      <c r="I354" s="29"/>
      <c r="J354" s="29"/>
      <c r="K354" s="29"/>
      <c r="L354" s="29"/>
      <c r="M354" s="29"/>
      <c r="N354" s="29"/>
    </row>
    <row r="355" spans="5:14">
      <c r="E355" s="29"/>
      <c r="F355" s="29"/>
      <c r="G355" s="29"/>
      <c r="H355" s="29"/>
      <c r="I355" s="29"/>
      <c r="J355" s="29"/>
      <c r="K355" s="29"/>
      <c r="L355" s="29"/>
      <c r="M355" s="29"/>
      <c r="N355" s="29"/>
    </row>
    <row r="356" spans="5:14">
      <c r="E356" s="29"/>
      <c r="F356" s="29"/>
      <c r="G356" s="29"/>
      <c r="H356" s="29"/>
      <c r="I356" s="29"/>
      <c r="J356" s="29"/>
      <c r="K356" s="29"/>
      <c r="L356" s="29"/>
      <c r="M356" s="29"/>
      <c r="N356" s="29"/>
    </row>
    <row r="357" spans="5:14">
      <c r="E357" s="29"/>
      <c r="F357" s="29"/>
      <c r="G357" s="29"/>
      <c r="H357" s="29"/>
      <c r="I357" s="29"/>
      <c r="J357" s="29"/>
      <c r="K357" s="29"/>
      <c r="L357" s="29"/>
      <c r="M357" s="29"/>
      <c r="N357" s="29"/>
    </row>
    <row r="358" spans="5:14">
      <c r="E358" s="29"/>
      <c r="F358" s="29"/>
      <c r="G358" s="29"/>
      <c r="H358" s="29"/>
      <c r="I358" s="29"/>
      <c r="J358" s="29"/>
      <c r="K358" s="29"/>
      <c r="L358" s="29"/>
      <c r="M358" s="29"/>
      <c r="N358" s="29"/>
    </row>
    <row r="359" spans="5:14">
      <c r="E359" s="29"/>
      <c r="F359" s="29"/>
      <c r="G359" s="29"/>
      <c r="H359" s="29"/>
      <c r="I359" s="29"/>
      <c r="J359" s="29"/>
      <c r="K359" s="29"/>
      <c r="L359" s="29"/>
      <c r="M359" s="29"/>
      <c r="N359" s="29"/>
    </row>
    <row r="360" spans="5:14">
      <c r="E360" s="29"/>
      <c r="F360" s="29"/>
      <c r="G360" s="29"/>
      <c r="H360" s="29"/>
      <c r="I360" s="29"/>
      <c r="J360" s="29"/>
      <c r="K360" s="29"/>
      <c r="L360" s="29"/>
      <c r="M360" s="29"/>
      <c r="N360" s="29"/>
    </row>
    <row r="361" spans="5:14">
      <c r="E361" s="29"/>
      <c r="F361" s="29"/>
      <c r="G361" s="29"/>
      <c r="H361" s="29"/>
      <c r="I361" s="29"/>
      <c r="J361" s="29"/>
      <c r="K361" s="29"/>
      <c r="L361" s="29"/>
      <c r="M361" s="29"/>
      <c r="N361" s="29"/>
    </row>
    <row r="362" spans="5:14">
      <c r="E362" s="29"/>
      <c r="F362" s="29"/>
      <c r="G362" s="29"/>
      <c r="H362" s="29"/>
      <c r="I362" s="29"/>
      <c r="J362" s="29"/>
      <c r="K362" s="29"/>
      <c r="L362" s="29"/>
      <c r="M362" s="29"/>
      <c r="N362" s="29"/>
    </row>
    <row r="363" spans="5:14">
      <c r="E363" s="29"/>
      <c r="F363" s="29"/>
      <c r="G363" s="29"/>
      <c r="H363" s="29"/>
      <c r="I363" s="29"/>
      <c r="J363" s="29"/>
      <c r="K363" s="29"/>
      <c r="L363" s="29"/>
      <c r="M363" s="29"/>
      <c r="N363" s="29"/>
    </row>
    <row r="364" spans="5:14">
      <c r="E364" s="29"/>
      <c r="F364" s="29"/>
      <c r="G364" s="29"/>
      <c r="H364" s="29"/>
      <c r="I364" s="29"/>
      <c r="J364" s="29"/>
      <c r="K364" s="29"/>
      <c r="L364" s="29"/>
      <c r="M364" s="29"/>
      <c r="N364" s="29"/>
    </row>
    <row r="365" spans="5:14">
      <c r="E365" s="29"/>
      <c r="F365" s="29"/>
      <c r="G365" s="29"/>
      <c r="H365" s="29"/>
      <c r="I365" s="29"/>
      <c r="J365" s="29"/>
      <c r="K365" s="29"/>
      <c r="L365" s="29"/>
      <c r="M365" s="29"/>
      <c r="N365" s="29"/>
    </row>
    <row r="366" spans="5:14">
      <c r="E366" s="29"/>
      <c r="F366" s="29"/>
      <c r="G366" s="29"/>
      <c r="H366" s="29"/>
      <c r="I366" s="29"/>
      <c r="J366" s="29"/>
      <c r="K366" s="29"/>
      <c r="L366" s="29"/>
      <c r="M366" s="29"/>
      <c r="N366" s="29"/>
    </row>
    <row r="367" spans="5:14">
      <c r="E367" s="29"/>
      <c r="F367" s="29"/>
      <c r="G367" s="29"/>
      <c r="H367" s="29"/>
      <c r="I367" s="29"/>
      <c r="J367" s="29"/>
      <c r="K367" s="29"/>
      <c r="L367" s="29"/>
      <c r="M367" s="29"/>
      <c r="N367" s="29"/>
    </row>
    <row r="368" spans="5:14">
      <c r="E368" s="29"/>
      <c r="F368" s="29"/>
      <c r="G368" s="29"/>
      <c r="H368" s="29"/>
      <c r="I368" s="29"/>
      <c r="J368" s="29"/>
      <c r="K368" s="29"/>
      <c r="L368" s="29"/>
      <c r="M368" s="29"/>
      <c r="N368" s="29"/>
    </row>
    <row r="369" spans="5:14">
      <c r="E369" s="29"/>
      <c r="F369" s="29"/>
      <c r="G369" s="29"/>
      <c r="H369" s="29"/>
      <c r="I369" s="29"/>
      <c r="J369" s="29"/>
      <c r="K369" s="29"/>
      <c r="L369" s="29"/>
      <c r="M369" s="29"/>
      <c r="N369" s="29"/>
    </row>
    <row r="370" spans="5:14">
      <c r="E370" s="29"/>
      <c r="F370" s="29"/>
      <c r="G370" s="29"/>
      <c r="H370" s="29"/>
      <c r="I370" s="29"/>
      <c r="J370" s="29"/>
      <c r="K370" s="29"/>
      <c r="L370" s="29"/>
      <c r="M370" s="29"/>
      <c r="N370" s="29"/>
    </row>
    <row r="371" spans="5:14">
      <c r="E371" s="29"/>
      <c r="F371" s="29"/>
      <c r="G371" s="29"/>
      <c r="H371" s="29"/>
      <c r="I371" s="29"/>
      <c r="J371" s="29"/>
      <c r="K371" s="29"/>
      <c r="L371" s="29"/>
      <c r="M371" s="29"/>
      <c r="N371" s="29"/>
    </row>
    <row r="372" spans="5:14">
      <c r="E372" s="29"/>
      <c r="F372" s="29"/>
      <c r="G372" s="29"/>
      <c r="H372" s="29"/>
      <c r="I372" s="29"/>
      <c r="J372" s="29"/>
      <c r="K372" s="29"/>
      <c r="L372" s="29"/>
      <c r="M372" s="29"/>
      <c r="N372" s="29"/>
    </row>
    <row r="373" spans="5:14">
      <c r="E373" s="29"/>
      <c r="F373" s="29"/>
      <c r="G373" s="29"/>
      <c r="H373" s="29"/>
      <c r="I373" s="29"/>
      <c r="J373" s="29"/>
      <c r="K373" s="29"/>
      <c r="L373" s="29"/>
      <c r="M373" s="29"/>
      <c r="N373" s="29"/>
    </row>
    <row r="374" spans="5:14">
      <c r="E374" s="29"/>
      <c r="F374" s="29"/>
      <c r="G374" s="29"/>
      <c r="H374" s="29"/>
      <c r="I374" s="29"/>
      <c r="J374" s="29"/>
      <c r="K374" s="29"/>
      <c r="L374" s="29"/>
      <c r="M374" s="29"/>
      <c r="N374" s="29"/>
    </row>
    <row r="375" spans="5:14">
      <c r="E375" s="29"/>
      <c r="F375" s="29"/>
      <c r="G375" s="29"/>
      <c r="H375" s="29"/>
      <c r="I375" s="29"/>
      <c r="J375" s="29"/>
      <c r="K375" s="29"/>
      <c r="L375" s="29"/>
      <c r="M375" s="29"/>
      <c r="N375" s="29"/>
    </row>
    <row r="376" spans="5:14">
      <c r="E376" s="29"/>
      <c r="F376" s="29"/>
      <c r="G376" s="29"/>
      <c r="H376" s="29"/>
      <c r="I376" s="29"/>
      <c r="J376" s="29"/>
      <c r="K376" s="29"/>
      <c r="L376" s="29"/>
      <c r="M376" s="29"/>
      <c r="N376" s="29"/>
    </row>
    <row r="377" spans="5:14">
      <c r="E377" s="29"/>
      <c r="F377" s="29"/>
      <c r="G377" s="29"/>
      <c r="H377" s="29"/>
      <c r="I377" s="29"/>
      <c r="J377" s="29"/>
      <c r="K377" s="29"/>
      <c r="L377" s="29"/>
      <c r="M377" s="29"/>
      <c r="N377" s="29"/>
    </row>
    <row r="378" spans="5:14">
      <c r="E378" s="29"/>
      <c r="F378" s="29"/>
      <c r="G378" s="29"/>
      <c r="H378" s="29"/>
      <c r="I378" s="29"/>
      <c r="J378" s="29"/>
      <c r="K378" s="29"/>
      <c r="L378" s="29"/>
      <c r="M378" s="29"/>
      <c r="N378" s="29"/>
    </row>
    <row r="379" spans="5:14">
      <c r="E379" s="29"/>
      <c r="F379" s="29"/>
      <c r="G379" s="29"/>
      <c r="H379" s="29"/>
      <c r="I379" s="29"/>
      <c r="J379" s="29"/>
      <c r="K379" s="29"/>
      <c r="L379" s="29"/>
      <c r="M379" s="29"/>
      <c r="N379" s="29"/>
    </row>
    <row r="380" spans="5:14">
      <c r="E380" s="29"/>
      <c r="F380" s="29"/>
      <c r="G380" s="29"/>
      <c r="H380" s="29"/>
      <c r="I380" s="29"/>
      <c r="J380" s="29"/>
      <c r="K380" s="29"/>
      <c r="L380" s="29"/>
      <c r="M380" s="29"/>
      <c r="N380" s="29"/>
    </row>
    <row r="381" spans="5:14">
      <c r="E381" s="29"/>
      <c r="F381" s="29"/>
      <c r="G381" s="29"/>
      <c r="H381" s="29"/>
      <c r="I381" s="29"/>
      <c r="J381" s="29"/>
      <c r="K381" s="29"/>
      <c r="L381" s="29"/>
      <c r="M381" s="29"/>
      <c r="N381" s="29"/>
    </row>
    <row r="382" spans="5:14">
      <c r="E382" s="29"/>
      <c r="F382" s="29"/>
      <c r="G382" s="29"/>
      <c r="H382" s="29"/>
      <c r="I382" s="29"/>
      <c r="J382" s="29"/>
      <c r="K382" s="29"/>
      <c r="L382" s="29"/>
      <c r="M382" s="29"/>
      <c r="N382" s="29"/>
    </row>
    <row r="383" spans="5:14">
      <c r="E383" s="29"/>
      <c r="F383" s="29"/>
      <c r="G383" s="29"/>
      <c r="H383" s="29"/>
      <c r="I383" s="29"/>
      <c r="J383" s="29"/>
      <c r="K383" s="29"/>
      <c r="L383" s="29"/>
      <c r="M383" s="29"/>
      <c r="N383" s="29"/>
    </row>
    <row r="384" spans="5:14">
      <c r="E384" s="29"/>
      <c r="F384" s="29"/>
      <c r="G384" s="29"/>
      <c r="H384" s="29"/>
      <c r="I384" s="29"/>
      <c r="J384" s="29"/>
      <c r="K384" s="29"/>
      <c r="L384" s="29"/>
      <c r="M384" s="29"/>
      <c r="N384" s="29"/>
    </row>
    <row r="385" spans="5:14">
      <c r="E385" s="29"/>
      <c r="F385" s="29"/>
      <c r="G385" s="29"/>
      <c r="H385" s="29"/>
      <c r="I385" s="29"/>
      <c r="J385" s="29"/>
      <c r="K385" s="29"/>
      <c r="L385" s="29"/>
      <c r="M385" s="29"/>
      <c r="N385" s="29"/>
    </row>
    <row r="386" spans="5:14">
      <c r="E386" s="29"/>
      <c r="F386" s="29"/>
      <c r="G386" s="29"/>
      <c r="H386" s="29"/>
      <c r="I386" s="29"/>
      <c r="J386" s="29"/>
      <c r="K386" s="29"/>
      <c r="L386" s="29"/>
      <c r="M386" s="29"/>
      <c r="N386" s="29"/>
    </row>
    <row r="387" spans="5:14">
      <c r="E387" s="29"/>
      <c r="F387" s="29"/>
      <c r="G387" s="29"/>
      <c r="H387" s="29"/>
      <c r="I387" s="29"/>
      <c r="J387" s="29"/>
      <c r="K387" s="29"/>
      <c r="L387" s="29"/>
      <c r="M387" s="29"/>
      <c r="N387" s="29"/>
    </row>
    <row r="388" spans="5:14">
      <c r="E388" s="29"/>
      <c r="F388" s="29"/>
      <c r="G388" s="29"/>
      <c r="H388" s="29"/>
      <c r="I388" s="29"/>
      <c r="J388" s="29"/>
      <c r="K388" s="29"/>
      <c r="L388" s="29"/>
      <c r="M388" s="29"/>
      <c r="N388" s="29"/>
    </row>
    <row r="389" spans="5:14">
      <c r="E389" s="29"/>
      <c r="F389" s="29"/>
      <c r="G389" s="29"/>
      <c r="H389" s="29"/>
      <c r="I389" s="29"/>
      <c r="J389" s="29"/>
      <c r="K389" s="29"/>
      <c r="L389" s="29"/>
      <c r="M389" s="29"/>
      <c r="N389" s="29"/>
    </row>
    <row r="390" spans="5:14">
      <c r="E390" s="29"/>
      <c r="F390" s="29"/>
      <c r="G390" s="29"/>
      <c r="H390" s="29"/>
      <c r="I390" s="29"/>
      <c r="J390" s="29"/>
      <c r="K390" s="29"/>
      <c r="L390" s="29"/>
      <c r="M390" s="29"/>
      <c r="N390" s="29"/>
    </row>
    <row r="391" spans="5:14">
      <c r="E391" s="29"/>
      <c r="F391" s="29"/>
      <c r="G391" s="29"/>
      <c r="H391" s="29"/>
      <c r="I391" s="29"/>
      <c r="J391" s="29"/>
      <c r="K391" s="29"/>
      <c r="L391" s="29"/>
      <c r="M391" s="29"/>
      <c r="N391" s="29"/>
    </row>
    <row r="392" spans="5:14">
      <c r="E392" s="29"/>
      <c r="F392" s="29"/>
      <c r="G392" s="29"/>
      <c r="H392" s="29"/>
      <c r="I392" s="29"/>
      <c r="J392" s="29"/>
      <c r="K392" s="29"/>
      <c r="L392" s="29"/>
      <c r="M392" s="29"/>
      <c r="N392" s="29"/>
    </row>
    <row r="393" spans="5:14">
      <c r="E393" s="29"/>
      <c r="F393" s="29"/>
      <c r="G393" s="29"/>
      <c r="H393" s="29"/>
      <c r="I393" s="29"/>
      <c r="J393" s="29"/>
      <c r="K393" s="29"/>
      <c r="L393" s="29"/>
      <c r="M393" s="29"/>
      <c r="N393" s="29"/>
    </row>
    <row r="394" spans="5:14">
      <c r="E394" s="29"/>
      <c r="F394" s="29"/>
      <c r="G394" s="29"/>
      <c r="H394" s="29"/>
      <c r="I394" s="29"/>
      <c r="J394" s="29"/>
      <c r="K394" s="29"/>
      <c r="L394" s="29"/>
      <c r="M394" s="29"/>
      <c r="N394" s="29"/>
    </row>
    <row r="395" spans="5:14">
      <c r="E395" s="29"/>
      <c r="F395" s="29"/>
      <c r="G395" s="29"/>
      <c r="H395" s="29"/>
      <c r="I395" s="29"/>
      <c r="J395" s="29"/>
      <c r="K395" s="29"/>
      <c r="L395" s="29"/>
      <c r="M395" s="29"/>
      <c r="N395" s="29"/>
    </row>
    <row r="396" spans="5:14">
      <c r="E396" s="29"/>
      <c r="F396" s="29"/>
      <c r="G396" s="29"/>
      <c r="H396" s="29"/>
      <c r="I396" s="29"/>
      <c r="J396" s="29"/>
      <c r="K396" s="29"/>
      <c r="L396" s="29"/>
      <c r="M396" s="29"/>
      <c r="N396" s="29"/>
    </row>
    <row r="397" spans="5:14">
      <c r="E397" s="29"/>
      <c r="F397" s="29"/>
      <c r="G397" s="29"/>
      <c r="H397" s="29"/>
      <c r="I397" s="29"/>
      <c r="J397" s="29"/>
      <c r="K397" s="29"/>
      <c r="L397" s="29"/>
      <c r="M397" s="29"/>
      <c r="N397" s="29"/>
    </row>
    <row r="398" spans="5:14">
      <c r="E398" s="29"/>
      <c r="F398" s="29"/>
      <c r="G398" s="29"/>
      <c r="H398" s="29"/>
      <c r="I398" s="29"/>
      <c r="J398" s="29"/>
      <c r="K398" s="29"/>
      <c r="L398" s="29"/>
      <c r="M398" s="29"/>
      <c r="N398" s="29"/>
    </row>
    <row r="399" spans="5:14">
      <c r="E399" s="29"/>
      <c r="F399" s="29"/>
      <c r="G399" s="29"/>
      <c r="H399" s="29"/>
      <c r="I399" s="29"/>
      <c r="J399" s="29"/>
      <c r="K399" s="29"/>
      <c r="L399" s="29"/>
      <c r="M399" s="29"/>
      <c r="N399" s="29"/>
    </row>
    <row r="400" spans="5:14">
      <c r="E400" s="29"/>
      <c r="F400" s="29"/>
      <c r="G400" s="29"/>
      <c r="H400" s="29"/>
      <c r="I400" s="29"/>
      <c r="J400" s="29"/>
      <c r="K400" s="29"/>
      <c r="L400" s="29"/>
      <c r="M400" s="29"/>
      <c r="N400" s="29"/>
    </row>
    <row r="401" spans="5:14">
      <c r="E401" s="29"/>
      <c r="F401" s="29"/>
      <c r="G401" s="29"/>
      <c r="H401" s="29"/>
      <c r="I401" s="29"/>
      <c r="J401" s="29"/>
      <c r="K401" s="29"/>
      <c r="L401" s="29"/>
      <c r="M401" s="29"/>
      <c r="N401" s="29"/>
    </row>
    <row r="402" spans="5:14">
      <c r="E402" s="29"/>
      <c r="F402" s="29"/>
      <c r="G402" s="29"/>
      <c r="H402" s="29"/>
      <c r="I402" s="29"/>
      <c r="J402" s="29"/>
      <c r="K402" s="29"/>
      <c r="L402" s="29"/>
      <c r="M402" s="29"/>
      <c r="N402" s="29"/>
    </row>
    <row r="403" spans="5:14">
      <c r="E403" s="29"/>
      <c r="F403" s="29"/>
      <c r="G403" s="29"/>
      <c r="H403" s="29"/>
      <c r="I403" s="29"/>
      <c r="J403" s="29"/>
      <c r="K403" s="29"/>
      <c r="L403" s="29"/>
      <c r="M403" s="29"/>
      <c r="N403" s="29"/>
    </row>
    <row r="404" spans="5:14">
      <c r="E404" s="29"/>
      <c r="F404" s="29"/>
      <c r="G404" s="29"/>
      <c r="H404" s="29"/>
      <c r="I404" s="29"/>
      <c r="J404" s="29"/>
      <c r="K404" s="29"/>
      <c r="L404" s="29"/>
      <c r="M404" s="29"/>
      <c r="N404" s="29"/>
    </row>
    <row r="405" spans="5:14">
      <c r="E405" s="29"/>
      <c r="F405" s="29"/>
      <c r="G405" s="29"/>
      <c r="H405" s="29"/>
      <c r="I405" s="29"/>
      <c r="J405" s="29"/>
      <c r="K405" s="29"/>
      <c r="L405" s="29"/>
      <c r="M405" s="29"/>
      <c r="N405" s="29"/>
    </row>
    <row r="406" spans="5:14">
      <c r="E406" s="29"/>
      <c r="F406" s="29"/>
      <c r="G406" s="29"/>
      <c r="H406" s="29"/>
      <c r="I406" s="29"/>
      <c r="J406" s="29"/>
      <c r="K406" s="29"/>
      <c r="L406" s="29"/>
      <c r="M406" s="29"/>
      <c r="N406" s="29"/>
    </row>
    <row r="407" spans="5:14">
      <c r="E407" s="29"/>
      <c r="F407" s="29"/>
      <c r="G407" s="29"/>
      <c r="H407" s="29"/>
      <c r="I407" s="29"/>
      <c r="J407" s="29"/>
      <c r="K407" s="29"/>
      <c r="L407" s="29"/>
      <c r="M407" s="29"/>
      <c r="N407" s="29"/>
    </row>
    <row r="408" spans="5:14">
      <c r="E408" s="29"/>
      <c r="F408" s="29"/>
      <c r="G408" s="29"/>
      <c r="H408" s="29"/>
      <c r="I408" s="29"/>
      <c r="J408" s="29"/>
      <c r="K408" s="29"/>
      <c r="L408" s="29"/>
      <c r="M408" s="29"/>
      <c r="N408" s="29"/>
    </row>
    <row r="409" spans="5:14">
      <c r="E409" s="29"/>
      <c r="F409" s="29"/>
      <c r="G409" s="29"/>
      <c r="H409" s="29"/>
      <c r="I409" s="29"/>
      <c r="J409" s="29"/>
      <c r="K409" s="29"/>
      <c r="L409" s="29"/>
      <c r="M409" s="29"/>
      <c r="N409" s="29"/>
    </row>
    <row r="410" spans="5:14">
      <c r="E410" s="29"/>
      <c r="F410" s="29"/>
      <c r="G410" s="29"/>
      <c r="H410" s="29"/>
      <c r="I410" s="29"/>
      <c r="J410" s="29"/>
      <c r="K410" s="29"/>
      <c r="L410" s="29"/>
      <c r="M410" s="29"/>
      <c r="N410" s="29"/>
    </row>
    <row r="411" spans="5:14">
      <c r="E411" s="29"/>
      <c r="F411" s="29"/>
      <c r="G411" s="29"/>
      <c r="H411" s="29"/>
      <c r="I411" s="29"/>
      <c r="J411" s="29"/>
      <c r="K411" s="29"/>
      <c r="L411" s="29"/>
      <c r="M411" s="29"/>
      <c r="N411" s="29"/>
    </row>
    <row r="412" spans="5:14">
      <c r="E412" s="29"/>
      <c r="F412" s="29"/>
      <c r="G412" s="29"/>
      <c r="H412" s="29"/>
      <c r="I412" s="29"/>
      <c r="J412" s="29"/>
      <c r="K412" s="29"/>
      <c r="L412" s="29"/>
      <c r="M412" s="29"/>
      <c r="N412" s="29"/>
    </row>
    <row r="413" spans="5:14">
      <c r="E413" s="29"/>
      <c r="F413" s="29"/>
      <c r="G413" s="29"/>
      <c r="H413" s="29"/>
      <c r="I413" s="29"/>
      <c r="J413" s="29"/>
      <c r="K413" s="29"/>
      <c r="L413" s="29"/>
      <c r="M413" s="29"/>
      <c r="N413" s="29"/>
    </row>
    <row r="414" spans="5:14">
      <c r="E414" s="29"/>
      <c r="F414" s="29"/>
      <c r="G414" s="29"/>
      <c r="H414" s="29"/>
      <c r="I414" s="29"/>
      <c r="J414" s="29"/>
      <c r="K414" s="29"/>
      <c r="L414" s="29"/>
      <c r="M414" s="29"/>
      <c r="N414" s="29"/>
    </row>
    <row r="415" spans="5:14">
      <c r="E415" s="29"/>
      <c r="F415" s="29"/>
      <c r="G415" s="29"/>
      <c r="H415" s="29"/>
      <c r="I415" s="29"/>
      <c r="J415" s="29"/>
      <c r="K415" s="29"/>
      <c r="L415" s="29"/>
      <c r="M415" s="29"/>
      <c r="N415" s="29"/>
    </row>
    <row r="416" spans="5:14">
      <c r="E416" s="29"/>
      <c r="F416" s="29"/>
      <c r="G416" s="29"/>
      <c r="H416" s="29"/>
      <c r="I416" s="29"/>
      <c r="J416" s="29"/>
      <c r="K416" s="29"/>
      <c r="L416" s="29"/>
      <c r="M416" s="29"/>
      <c r="N416" s="29"/>
    </row>
    <row r="417" spans="5:14">
      <c r="E417" s="29"/>
      <c r="F417" s="29"/>
      <c r="G417" s="29"/>
      <c r="H417" s="29"/>
      <c r="I417" s="29"/>
      <c r="J417" s="29"/>
      <c r="K417" s="29"/>
      <c r="L417" s="29"/>
      <c r="M417" s="29"/>
      <c r="N417" s="29"/>
    </row>
    <row r="418" spans="5:14">
      <c r="E418" s="29"/>
      <c r="F418" s="29"/>
      <c r="G418" s="29"/>
      <c r="H418" s="29"/>
      <c r="I418" s="29"/>
      <c r="J418" s="29"/>
      <c r="K418" s="29"/>
      <c r="L418" s="29"/>
      <c r="M418" s="29"/>
      <c r="N418" s="29"/>
    </row>
    <row r="419" spans="5:14">
      <c r="E419" s="29"/>
      <c r="F419" s="29"/>
      <c r="G419" s="29"/>
      <c r="H419" s="29"/>
      <c r="I419" s="29"/>
      <c r="J419" s="29"/>
      <c r="K419" s="29"/>
      <c r="L419" s="29"/>
      <c r="M419" s="29"/>
      <c r="N419" s="29"/>
    </row>
    <row r="420" spans="5:14">
      <c r="E420" s="29"/>
      <c r="F420" s="29"/>
      <c r="G420" s="29"/>
      <c r="H420" s="29"/>
      <c r="I420" s="29"/>
      <c r="J420" s="29"/>
      <c r="K420" s="29"/>
      <c r="L420" s="29"/>
      <c r="M420" s="29"/>
      <c r="N420" s="29"/>
    </row>
    <row r="421" spans="5:14">
      <c r="E421" s="29"/>
      <c r="F421" s="29"/>
      <c r="G421" s="29"/>
      <c r="H421" s="29"/>
      <c r="I421" s="29"/>
      <c r="J421" s="29"/>
      <c r="K421" s="29"/>
      <c r="L421" s="29"/>
      <c r="M421" s="29"/>
      <c r="N421" s="29"/>
    </row>
    <row r="422" spans="5:14">
      <c r="E422" s="29"/>
      <c r="F422" s="29"/>
      <c r="G422" s="29"/>
      <c r="H422" s="29"/>
      <c r="I422" s="29"/>
      <c r="J422" s="29"/>
      <c r="K422" s="29"/>
      <c r="L422" s="29"/>
      <c r="M422" s="29"/>
      <c r="N422" s="29"/>
    </row>
    <row r="423" spans="5:14">
      <c r="E423" s="29"/>
      <c r="F423" s="29"/>
      <c r="G423" s="29"/>
      <c r="H423" s="29"/>
      <c r="I423" s="29"/>
      <c r="J423" s="29"/>
      <c r="K423" s="29"/>
      <c r="L423" s="29"/>
      <c r="M423" s="29"/>
      <c r="N423" s="29"/>
    </row>
    <row r="424" spans="5:14">
      <c r="E424" s="29"/>
      <c r="F424" s="29"/>
      <c r="G424" s="29"/>
      <c r="H424" s="29"/>
      <c r="I424" s="29"/>
      <c r="J424" s="29"/>
      <c r="K424" s="29"/>
      <c r="L424" s="29"/>
      <c r="M424" s="29"/>
      <c r="N424" s="29"/>
    </row>
    <row r="425" spans="5:14">
      <c r="E425" s="29"/>
      <c r="F425" s="29"/>
      <c r="G425" s="29"/>
      <c r="H425" s="29"/>
      <c r="I425" s="29"/>
      <c r="J425" s="29"/>
      <c r="K425" s="29"/>
      <c r="L425" s="29"/>
      <c r="M425" s="29"/>
      <c r="N425" s="29"/>
    </row>
    <row r="426" spans="5:14">
      <c r="E426" s="29"/>
      <c r="F426" s="29"/>
      <c r="G426" s="29"/>
      <c r="H426" s="29"/>
      <c r="I426" s="29"/>
      <c r="J426" s="29"/>
      <c r="K426" s="29"/>
      <c r="L426" s="29"/>
      <c r="M426" s="29"/>
      <c r="N426" s="29"/>
    </row>
    <row r="427" spans="5:14">
      <c r="E427" s="29"/>
      <c r="F427" s="29"/>
      <c r="G427" s="29"/>
      <c r="H427" s="29"/>
      <c r="I427" s="29"/>
      <c r="J427" s="29"/>
      <c r="K427" s="29"/>
      <c r="L427" s="29"/>
      <c r="M427" s="29"/>
      <c r="N427" s="29"/>
    </row>
    <row r="428" spans="5:14">
      <c r="E428" s="29"/>
      <c r="F428" s="29"/>
      <c r="G428" s="29"/>
      <c r="H428" s="29"/>
      <c r="I428" s="29"/>
      <c r="J428" s="29"/>
      <c r="K428" s="29"/>
      <c r="L428" s="29"/>
      <c r="M428" s="29"/>
      <c r="N428" s="29"/>
    </row>
    <row r="429" spans="5:14">
      <c r="E429" s="29"/>
      <c r="F429" s="29"/>
      <c r="G429" s="29"/>
      <c r="H429" s="29"/>
      <c r="I429" s="29"/>
      <c r="J429" s="29"/>
      <c r="K429" s="29"/>
      <c r="L429" s="29"/>
      <c r="M429" s="29"/>
      <c r="N429" s="29"/>
    </row>
    <row r="430" spans="5:14">
      <c r="E430" s="29"/>
      <c r="F430" s="29"/>
      <c r="G430" s="29"/>
      <c r="H430" s="29"/>
      <c r="I430" s="29"/>
      <c r="J430" s="29"/>
      <c r="K430" s="29"/>
      <c r="L430" s="29"/>
      <c r="M430" s="29"/>
      <c r="N430" s="29"/>
    </row>
    <row r="431" spans="5:14">
      <c r="E431" s="29"/>
      <c r="F431" s="29"/>
      <c r="G431" s="29"/>
      <c r="H431" s="29"/>
      <c r="I431" s="29"/>
      <c r="J431" s="29"/>
      <c r="K431" s="29"/>
      <c r="L431" s="29"/>
      <c r="M431" s="29"/>
      <c r="N431" s="29"/>
    </row>
    <row r="432" spans="5:14">
      <c r="E432" s="29"/>
      <c r="F432" s="29"/>
      <c r="G432" s="29"/>
      <c r="H432" s="29"/>
      <c r="I432" s="29"/>
      <c r="J432" s="29"/>
      <c r="K432" s="29"/>
      <c r="L432" s="29"/>
      <c r="M432" s="29"/>
      <c r="N432" s="29"/>
    </row>
    <row r="433" spans="5:14">
      <c r="E433" s="29"/>
      <c r="F433" s="29"/>
      <c r="G433" s="29"/>
      <c r="H433" s="29"/>
      <c r="I433" s="29"/>
      <c r="J433" s="29"/>
      <c r="K433" s="29"/>
      <c r="L433" s="29"/>
      <c r="M433" s="29"/>
      <c r="N433" s="29"/>
    </row>
    <row r="434" spans="5:14">
      <c r="E434" s="29"/>
      <c r="F434" s="29"/>
      <c r="G434" s="29"/>
      <c r="H434" s="29"/>
      <c r="I434" s="29"/>
      <c r="J434" s="29"/>
      <c r="K434" s="29"/>
      <c r="L434" s="29"/>
      <c r="M434" s="29"/>
      <c r="N434" s="29"/>
    </row>
    <row r="435" spans="5:14">
      <c r="E435" s="29"/>
      <c r="F435" s="29"/>
      <c r="G435" s="29"/>
      <c r="H435" s="29"/>
      <c r="I435" s="29"/>
      <c r="J435" s="29"/>
      <c r="K435" s="29"/>
      <c r="L435" s="29"/>
      <c r="M435" s="29"/>
      <c r="N435" s="29"/>
    </row>
    <row r="436" spans="5:14">
      <c r="E436" s="29"/>
      <c r="F436" s="29"/>
      <c r="G436" s="29"/>
      <c r="H436" s="29"/>
      <c r="I436" s="29"/>
      <c r="J436" s="29"/>
      <c r="K436" s="29"/>
      <c r="L436" s="29"/>
      <c r="M436" s="29"/>
      <c r="N436" s="29"/>
    </row>
    <row r="437" spans="5:14">
      <c r="E437" s="29"/>
      <c r="F437" s="29"/>
      <c r="G437" s="29"/>
      <c r="H437" s="29"/>
      <c r="I437" s="29"/>
      <c r="J437" s="29"/>
      <c r="K437" s="29"/>
      <c r="L437" s="29"/>
      <c r="M437" s="29"/>
      <c r="N437" s="29"/>
    </row>
    <row r="438" spans="5:14">
      <c r="E438" s="29"/>
      <c r="F438" s="29"/>
      <c r="G438" s="29"/>
      <c r="H438" s="29"/>
      <c r="I438" s="29"/>
      <c r="J438" s="29"/>
      <c r="K438" s="29"/>
      <c r="L438" s="29"/>
      <c r="M438" s="29"/>
      <c r="N438" s="29"/>
    </row>
    <row r="439" spans="5:14">
      <c r="E439" s="29"/>
      <c r="F439" s="29"/>
      <c r="G439" s="29"/>
      <c r="H439" s="29"/>
      <c r="I439" s="29"/>
      <c r="J439" s="29"/>
      <c r="K439" s="29"/>
      <c r="L439" s="29"/>
      <c r="M439" s="29"/>
      <c r="N439" s="29"/>
    </row>
    <row r="440" spans="5:14">
      <c r="E440" s="29"/>
      <c r="F440" s="29"/>
      <c r="G440" s="29"/>
      <c r="H440" s="29"/>
      <c r="I440" s="29"/>
      <c r="J440" s="29"/>
      <c r="K440" s="29"/>
      <c r="L440" s="29"/>
      <c r="M440" s="29"/>
      <c r="N440" s="29"/>
    </row>
    <row r="441" spans="5:14">
      <c r="E441" s="29"/>
      <c r="F441" s="29"/>
      <c r="G441" s="29"/>
      <c r="H441" s="29"/>
      <c r="I441" s="29"/>
      <c r="J441" s="29"/>
      <c r="K441" s="29"/>
      <c r="L441" s="29"/>
      <c r="M441" s="29"/>
      <c r="N441" s="29"/>
    </row>
    <row r="442" spans="5:14">
      <c r="E442" s="29"/>
      <c r="F442" s="29"/>
      <c r="G442" s="29"/>
      <c r="H442" s="29"/>
      <c r="I442" s="29"/>
      <c r="J442" s="29"/>
      <c r="K442" s="29"/>
      <c r="L442" s="29"/>
      <c r="M442" s="29"/>
      <c r="N442" s="29"/>
    </row>
    <row r="443" spans="5:14">
      <c r="E443" s="29"/>
      <c r="F443" s="29"/>
      <c r="G443" s="29"/>
      <c r="H443" s="29"/>
      <c r="I443" s="29"/>
      <c r="J443" s="29"/>
      <c r="K443" s="29"/>
      <c r="L443" s="29"/>
      <c r="M443" s="29"/>
      <c r="N443" s="29"/>
    </row>
    <row r="444" spans="5:14">
      <c r="E444" s="29"/>
      <c r="F444" s="29"/>
      <c r="G444" s="29"/>
      <c r="H444" s="29"/>
      <c r="I444" s="29"/>
      <c r="J444" s="29"/>
      <c r="K444" s="29"/>
      <c r="L444" s="29"/>
      <c r="M444" s="29"/>
      <c r="N444" s="29"/>
    </row>
    <row r="445" spans="5:14">
      <c r="E445" s="29"/>
      <c r="F445" s="29"/>
      <c r="G445" s="29"/>
      <c r="H445" s="29"/>
      <c r="I445" s="29"/>
      <c r="J445" s="29"/>
      <c r="K445" s="29"/>
      <c r="L445" s="29"/>
      <c r="M445" s="29"/>
      <c r="N445" s="29"/>
    </row>
    <row r="446" spans="5:14">
      <c r="E446" s="29"/>
      <c r="F446" s="29"/>
      <c r="G446" s="29"/>
      <c r="H446" s="29"/>
      <c r="I446" s="29"/>
      <c r="J446" s="29"/>
      <c r="K446" s="29"/>
      <c r="L446" s="29"/>
      <c r="M446" s="29"/>
      <c r="N446" s="29"/>
    </row>
    <row r="447" spans="5:14">
      <c r="E447" s="29"/>
      <c r="F447" s="29"/>
      <c r="G447" s="29"/>
      <c r="H447" s="29"/>
      <c r="I447" s="29"/>
      <c r="J447" s="29"/>
      <c r="K447" s="29"/>
      <c r="L447" s="29"/>
      <c r="M447" s="29"/>
      <c r="N447" s="29"/>
    </row>
    <row r="448" spans="5:14">
      <c r="E448" s="29"/>
      <c r="F448" s="29"/>
      <c r="G448" s="29"/>
      <c r="H448" s="29"/>
      <c r="I448" s="29"/>
      <c r="J448" s="29"/>
      <c r="K448" s="29"/>
      <c r="L448" s="29"/>
      <c r="M448" s="29"/>
      <c r="N448" s="29"/>
    </row>
    <row r="449" spans="5:14">
      <c r="E449" s="29"/>
      <c r="F449" s="29"/>
      <c r="G449" s="29"/>
      <c r="H449" s="29"/>
      <c r="I449" s="29"/>
      <c r="J449" s="29"/>
      <c r="K449" s="29"/>
      <c r="L449" s="29"/>
      <c r="M449" s="29"/>
      <c r="N449" s="29"/>
    </row>
    <row r="450" spans="5:14">
      <c r="E450" s="29"/>
      <c r="F450" s="29"/>
      <c r="G450" s="29"/>
      <c r="H450" s="29"/>
      <c r="I450" s="29"/>
      <c r="J450" s="29"/>
      <c r="K450" s="29"/>
      <c r="L450" s="29"/>
      <c r="M450" s="29"/>
      <c r="N450" s="29"/>
    </row>
    <row r="451" spans="5:14">
      <c r="E451" s="29"/>
      <c r="F451" s="29"/>
      <c r="G451" s="29"/>
      <c r="H451" s="29"/>
      <c r="I451" s="29"/>
      <c r="J451" s="29"/>
      <c r="K451" s="29"/>
      <c r="L451" s="29"/>
      <c r="M451" s="29"/>
      <c r="N451" s="29"/>
    </row>
    <row r="452" spans="5:14">
      <c r="E452" s="29"/>
      <c r="F452" s="29"/>
      <c r="G452" s="29"/>
      <c r="H452" s="29"/>
      <c r="I452" s="29"/>
      <c r="J452" s="29"/>
      <c r="K452" s="29"/>
      <c r="L452" s="29"/>
      <c r="M452" s="29"/>
      <c r="N452" s="29"/>
    </row>
    <row r="453" spans="5:14">
      <c r="E453" s="29"/>
      <c r="F453" s="29"/>
      <c r="G453" s="29"/>
      <c r="H453" s="29"/>
      <c r="I453" s="29"/>
      <c r="J453" s="29"/>
      <c r="K453" s="29"/>
      <c r="L453" s="29"/>
      <c r="M453" s="29"/>
      <c r="N453" s="29"/>
    </row>
    <row r="454" spans="5:14">
      <c r="E454" s="29"/>
      <c r="F454" s="29"/>
      <c r="G454" s="29"/>
      <c r="H454" s="29"/>
      <c r="I454" s="29"/>
      <c r="J454" s="29"/>
      <c r="K454" s="29"/>
      <c r="L454" s="29"/>
      <c r="M454" s="29"/>
      <c r="N454" s="29"/>
    </row>
    <row r="455" spans="5:14">
      <c r="E455" s="29"/>
      <c r="F455" s="29"/>
      <c r="G455" s="29"/>
      <c r="H455" s="29"/>
      <c r="I455" s="29"/>
      <c r="J455" s="29"/>
      <c r="K455" s="29"/>
      <c r="L455" s="29"/>
      <c r="M455" s="29"/>
      <c r="N455" s="29"/>
    </row>
    <row r="456" spans="5:14">
      <c r="E456" s="29"/>
      <c r="F456" s="29"/>
      <c r="G456" s="29"/>
      <c r="H456" s="29"/>
      <c r="I456" s="29"/>
      <c r="J456" s="29"/>
      <c r="K456" s="29"/>
      <c r="L456" s="29"/>
      <c r="M456" s="29"/>
      <c r="N456" s="29"/>
    </row>
    <row r="457" spans="5:14">
      <c r="E457" s="29"/>
      <c r="F457" s="29"/>
      <c r="G457" s="29"/>
      <c r="H457" s="29"/>
      <c r="I457" s="29"/>
      <c r="J457" s="29"/>
      <c r="K457" s="29"/>
      <c r="L457" s="29"/>
      <c r="M457" s="29"/>
      <c r="N457" s="29"/>
    </row>
    <row r="458" spans="5:14">
      <c r="E458" s="29"/>
      <c r="F458" s="29"/>
      <c r="G458" s="29"/>
      <c r="H458" s="29"/>
      <c r="I458" s="29"/>
      <c r="J458" s="29"/>
      <c r="K458" s="29"/>
      <c r="L458" s="29"/>
      <c r="M458" s="29"/>
      <c r="N458" s="29"/>
    </row>
    <row r="459" spans="5:14">
      <c r="E459" s="29"/>
      <c r="F459" s="29"/>
      <c r="G459" s="29"/>
      <c r="H459" s="29"/>
      <c r="I459" s="29"/>
      <c r="J459" s="29"/>
      <c r="K459" s="29"/>
      <c r="L459" s="29"/>
      <c r="M459" s="29"/>
      <c r="N459" s="29"/>
    </row>
    <row r="460" spans="5:14">
      <c r="E460" s="29"/>
      <c r="F460" s="29"/>
      <c r="G460" s="29"/>
      <c r="H460" s="29"/>
      <c r="I460" s="29"/>
      <c r="J460" s="29"/>
      <c r="K460" s="29"/>
      <c r="L460" s="29"/>
      <c r="M460" s="29"/>
      <c r="N460" s="29"/>
    </row>
    <row r="461" spans="5:14">
      <c r="E461" s="29"/>
      <c r="F461" s="29"/>
      <c r="G461" s="29"/>
      <c r="H461" s="29"/>
      <c r="I461" s="29"/>
      <c r="J461" s="29"/>
      <c r="K461" s="29"/>
      <c r="L461" s="29"/>
      <c r="M461" s="29"/>
      <c r="N461" s="29"/>
    </row>
    <row r="462" spans="5:14">
      <c r="E462" s="29"/>
      <c r="F462" s="29"/>
      <c r="G462" s="29"/>
      <c r="H462" s="29"/>
      <c r="I462" s="29"/>
      <c r="J462" s="29"/>
      <c r="K462" s="29"/>
      <c r="L462" s="29"/>
      <c r="M462" s="29"/>
      <c r="N462" s="29"/>
    </row>
    <row r="463" spans="5:14">
      <c r="E463" s="29"/>
      <c r="F463" s="29"/>
      <c r="G463" s="29"/>
      <c r="H463" s="29"/>
      <c r="I463" s="29"/>
      <c r="J463" s="29"/>
      <c r="K463" s="29"/>
      <c r="L463" s="29"/>
      <c r="M463" s="29"/>
      <c r="N463" s="29"/>
    </row>
    <row r="464" spans="5:14">
      <c r="E464" s="29"/>
      <c r="F464" s="29"/>
      <c r="G464" s="29"/>
      <c r="H464" s="29"/>
      <c r="I464" s="29"/>
      <c r="J464" s="29"/>
      <c r="K464" s="29"/>
      <c r="L464" s="29"/>
      <c r="M464" s="29"/>
      <c r="N464" s="29"/>
    </row>
    <row r="465" spans="5:14">
      <c r="E465" s="29"/>
      <c r="F465" s="29"/>
      <c r="G465" s="29"/>
      <c r="H465" s="29"/>
      <c r="I465" s="29"/>
      <c r="J465" s="29"/>
      <c r="K465" s="29"/>
      <c r="L465" s="29"/>
      <c r="M465" s="29"/>
      <c r="N465" s="29"/>
    </row>
    <row r="466" spans="5:14">
      <c r="E466" s="29"/>
      <c r="F466" s="29"/>
      <c r="G466" s="29"/>
      <c r="H466" s="29"/>
      <c r="I466" s="29"/>
      <c r="J466" s="29"/>
      <c r="K466" s="29"/>
      <c r="L466" s="29"/>
      <c r="M466" s="29"/>
      <c r="N466" s="29"/>
    </row>
    <row r="467" spans="5:14">
      <c r="E467" s="29"/>
      <c r="F467" s="29"/>
      <c r="G467" s="29"/>
      <c r="H467" s="29"/>
      <c r="I467" s="29"/>
      <c r="J467" s="29"/>
      <c r="K467" s="29"/>
      <c r="L467" s="29"/>
      <c r="M467" s="29"/>
      <c r="N467" s="29"/>
    </row>
    <row r="468" spans="5:14">
      <c r="E468" s="29"/>
      <c r="F468" s="29"/>
      <c r="G468" s="29"/>
      <c r="H468" s="29"/>
      <c r="I468" s="29"/>
      <c r="J468" s="29"/>
      <c r="K468" s="29"/>
      <c r="L468" s="29"/>
      <c r="M468" s="29"/>
      <c r="N468" s="29"/>
    </row>
    <row r="469" spans="5:14">
      <c r="E469" s="29"/>
      <c r="F469" s="29"/>
      <c r="G469" s="29"/>
      <c r="H469" s="29"/>
      <c r="I469" s="29"/>
      <c r="J469" s="29"/>
      <c r="K469" s="29"/>
      <c r="L469" s="29"/>
      <c r="M469" s="29"/>
      <c r="N469" s="29"/>
    </row>
    <row r="470" spans="5:14">
      <c r="E470" s="29"/>
      <c r="F470" s="29"/>
      <c r="G470" s="29"/>
      <c r="H470" s="29"/>
      <c r="I470" s="29"/>
      <c r="J470" s="29"/>
      <c r="K470" s="29"/>
      <c r="L470" s="29"/>
      <c r="M470" s="29"/>
      <c r="N470" s="29"/>
    </row>
    <row r="471" spans="5:14">
      <c r="E471" s="29"/>
      <c r="F471" s="29"/>
      <c r="G471" s="29"/>
      <c r="H471" s="29"/>
      <c r="I471" s="29"/>
      <c r="J471" s="29"/>
      <c r="K471" s="29"/>
      <c r="L471" s="29"/>
      <c r="M471" s="29"/>
      <c r="N471" s="29"/>
    </row>
    <row r="472" spans="5:14">
      <c r="E472" s="29"/>
      <c r="F472" s="29"/>
      <c r="G472" s="29"/>
      <c r="H472" s="29"/>
      <c r="I472" s="29"/>
      <c r="J472" s="29"/>
      <c r="K472" s="29"/>
      <c r="L472" s="29"/>
      <c r="M472" s="29"/>
      <c r="N472" s="29"/>
    </row>
    <row r="473" spans="5:14">
      <c r="E473" s="29"/>
      <c r="F473" s="29"/>
      <c r="G473" s="29"/>
      <c r="H473" s="29"/>
      <c r="I473" s="29"/>
      <c r="J473" s="29"/>
      <c r="K473" s="29"/>
      <c r="L473" s="29"/>
      <c r="M473" s="29"/>
      <c r="N473" s="29"/>
    </row>
    <row r="474" spans="5:14">
      <c r="E474" s="29"/>
      <c r="F474" s="29"/>
      <c r="G474" s="29"/>
      <c r="H474" s="29"/>
      <c r="I474" s="29"/>
      <c r="J474" s="29"/>
      <c r="K474" s="29"/>
      <c r="L474" s="29"/>
      <c r="M474" s="29"/>
      <c r="N474" s="29"/>
    </row>
    <row r="475" spans="5:14">
      <c r="E475" s="29"/>
      <c r="F475" s="29"/>
      <c r="G475" s="29"/>
      <c r="H475" s="29"/>
      <c r="I475" s="29"/>
      <c r="J475" s="29"/>
      <c r="K475" s="29"/>
      <c r="L475" s="29"/>
      <c r="M475" s="29"/>
      <c r="N475" s="29"/>
    </row>
    <row r="476" spans="5:14">
      <c r="E476" s="29"/>
      <c r="F476" s="29"/>
      <c r="G476" s="29"/>
      <c r="H476" s="29"/>
      <c r="I476" s="29"/>
      <c r="J476" s="29"/>
      <c r="K476" s="29"/>
      <c r="L476" s="29"/>
      <c r="M476" s="29"/>
      <c r="N476" s="29"/>
    </row>
    <row r="477" spans="5:14">
      <c r="E477" s="29"/>
      <c r="F477" s="29"/>
      <c r="G477" s="29"/>
      <c r="H477" s="29"/>
      <c r="I477" s="29"/>
      <c r="J477" s="29"/>
      <c r="K477" s="29"/>
      <c r="L477" s="29"/>
      <c r="M477" s="29"/>
      <c r="N477" s="29"/>
    </row>
    <row r="478" spans="5:14">
      <c r="E478" s="29"/>
      <c r="F478" s="29"/>
      <c r="G478" s="29"/>
      <c r="H478" s="29"/>
      <c r="I478" s="29"/>
      <c r="J478" s="29"/>
      <c r="K478" s="29"/>
      <c r="L478" s="29"/>
      <c r="M478" s="29"/>
      <c r="N478" s="29"/>
    </row>
    <row r="479" spans="5:14">
      <c r="E479" s="29"/>
      <c r="F479" s="29"/>
      <c r="G479" s="29"/>
      <c r="H479" s="29"/>
      <c r="I479" s="29"/>
      <c r="J479" s="29"/>
      <c r="K479" s="29"/>
      <c r="L479" s="29"/>
      <c r="M479" s="29"/>
      <c r="N479" s="29"/>
    </row>
    <row r="480" spans="5:14">
      <c r="E480" s="29"/>
      <c r="F480" s="29"/>
      <c r="G480" s="29"/>
      <c r="H480" s="29"/>
      <c r="I480" s="29"/>
      <c r="J480" s="29"/>
      <c r="K480" s="29"/>
      <c r="L480" s="29"/>
      <c r="M480" s="29"/>
      <c r="N480" s="29"/>
    </row>
    <row r="481" spans="5:14">
      <c r="E481" s="29"/>
      <c r="F481" s="29"/>
      <c r="G481" s="29"/>
      <c r="H481" s="29"/>
      <c r="I481" s="29"/>
      <c r="J481" s="29"/>
      <c r="K481" s="29"/>
      <c r="L481" s="29"/>
      <c r="M481" s="29"/>
      <c r="N481" s="29"/>
    </row>
    <row r="482" spans="5:14">
      <c r="E482" s="29"/>
      <c r="F482" s="29"/>
      <c r="G482" s="29"/>
      <c r="H482" s="29"/>
      <c r="I482" s="29"/>
      <c r="J482" s="29"/>
      <c r="K482" s="29"/>
      <c r="L482" s="29"/>
      <c r="M482" s="29"/>
      <c r="N482" s="29"/>
    </row>
    <row r="483" spans="5:14">
      <c r="E483" s="29"/>
      <c r="F483" s="29"/>
      <c r="G483" s="29"/>
      <c r="H483" s="29"/>
      <c r="I483" s="29"/>
      <c r="J483" s="29"/>
      <c r="K483" s="29"/>
      <c r="L483" s="29"/>
      <c r="M483" s="29"/>
      <c r="N483" s="29"/>
    </row>
    <row r="484" spans="5:14">
      <c r="E484" s="29"/>
      <c r="F484" s="29"/>
      <c r="G484" s="29"/>
      <c r="H484" s="29"/>
      <c r="I484" s="29"/>
      <c r="J484" s="29"/>
      <c r="K484" s="29"/>
      <c r="L484" s="29"/>
      <c r="M484" s="29"/>
      <c r="N484" s="29"/>
    </row>
    <row r="485" spans="5:14">
      <c r="E485" s="29"/>
      <c r="F485" s="29"/>
      <c r="G485" s="29"/>
      <c r="H485" s="29"/>
      <c r="I485" s="29"/>
      <c r="J485" s="29"/>
      <c r="K485" s="29"/>
      <c r="L485" s="29"/>
      <c r="M485" s="29"/>
      <c r="N485" s="29"/>
    </row>
    <row r="486" spans="5:14">
      <c r="E486" s="29"/>
      <c r="F486" s="29"/>
      <c r="G486" s="29"/>
      <c r="H486" s="29"/>
      <c r="I486" s="29"/>
      <c r="J486" s="29"/>
      <c r="K486" s="29"/>
      <c r="L486" s="29"/>
      <c r="M486" s="29"/>
      <c r="N486" s="29"/>
    </row>
    <row r="487" spans="5:14">
      <c r="E487" s="29"/>
      <c r="F487" s="29"/>
      <c r="G487" s="29"/>
      <c r="H487" s="29"/>
      <c r="I487" s="29"/>
      <c r="J487" s="29"/>
      <c r="K487" s="29"/>
      <c r="L487" s="29"/>
      <c r="M487" s="29"/>
      <c r="N487" s="29"/>
    </row>
    <row r="488" spans="5:14">
      <c r="E488" s="29"/>
      <c r="F488" s="29"/>
      <c r="G488" s="29"/>
      <c r="H488" s="29"/>
      <c r="I488" s="29"/>
      <c r="J488" s="29"/>
      <c r="K488" s="29"/>
      <c r="L488" s="29"/>
      <c r="M488" s="29"/>
      <c r="N488" s="29"/>
    </row>
    <row r="489" spans="5:14">
      <c r="E489" s="29"/>
      <c r="F489" s="29"/>
      <c r="G489" s="29"/>
      <c r="H489" s="29"/>
      <c r="I489" s="29"/>
      <c r="J489" s="29"/>
      <c r="K489" s="29"/>
      <c r="L489" s="29"/>
      <c r="M489" s="29"/>
      <c r="N489" s="29"/>
    </row>
    <row r="490" spans="5:14">
      <c r="E490" s="29"/>
      <c r="F490" s="29"/>
      <c r="G490" s="29"/>
      <c r="H490" s="29"/>
      <c r="I490" s="29"/>
      <c r="J490" s="29"/>
      <c r="K490" s="29"/>
      <c r="L490" s="29"/>
      <c r="M490" s="29"/>
      <c r="N490" s="29"/>
    </row>
    <row r="491" spans="5:14">
      <c r="E491" s="29"/>
      <c r="F491" s="29"/>
      <c r="G491" s="29"/>
      <c r="H491" s="29"/>
      <c r="I491" s="29"/>
      <c r="J491" s="29"/>
      <c r="K491" s="29"/>
      <c r="L491" s="29"/>
      <c r="M491" s="29"/>
      <c r="N491" s="29"/>
    </row>
    <row r="492" spans="5:14">
      <c r="E492" s="29"/>
      <c r="F492" s="29"/>
      <c r="G492" s="29"/>
      <c r="H492" s="29"/>
      <c r="I492" s="29"/>
      <c r="J492" s="29"/>
      <c r="K492" s="29"/>
      <c r="L492" s="29"/>
      <c r="M492" s="29"/>
      <c r="N492" s="29"/>
    </row>
    <row r="493" spans="5:14">
      <c r="E493" s="29"/>
      <c r="F493" s="29"/>
      <c r="G493" s="29"/>
      <c r="H493" s="29"/>
      <c r="I493" s="29"/>
      <c r="J493" s="29"/>
      <c r="K493" s="29"/>
      <c r="L493" s="29"/>
      <c r="M493" s="29"/>
      <c r="N493" s="29"/>
    </row>
    <row r="494" spans="5:14">
      <c r="E494" s="29"/>
      <c r="F494" s="29"/>
      <c r="G494" s="29"/>
      <c r="H494" s="29"/>
      <c r="I494" s="29"/>
      <c r="J494" s="29"/>
      <c r="K494" s="29"/>
      <c r="L494" s="29"/>
      <c r="M494" s="29"/>
      <c r="N494" s="29"/>
    </row>
    <row r="495" spans="5:14">
      <c r="E495" s="29"/>
      <c r="F495" s="29"/>
      <c r="G495" s="29"/>
      <c r="H495" s="29"/>
      <c r="I495" s="29"/>
      <c r="J495" s="29"/>
      <c r="K495" s="29"/>
      <c r="L495" s="29"/>
      <c r="M495" s="29"/>
      <c r="N495" s="29"/>
    </row>
    <row r="496" spans="5:14">
      <c r="E496" s="29"/>
      <c r="F496" s="29"/>
      <c r="G496" s="29"/>
      <c r="H496" s="29"/>
      <c r="I496" s="29"/>
      <c r="J496" s="29"/>
      <c r="K496" s="29"/>
      <c r="L496" s="29"/>
      <c r="M496" s="29"/>
      <c r="N496" s="29"/>
    </row>
    <row r="497" spans="5:14">
      <c r="E497" s="29"/>
      <c r="F497" s="29"/>
      <c r="G497" s="29"/>
      <c r="H497" s="29"/>
      <c r="I497" s="29"/>
      <c r="J497" s="29"/>
      <c r="K497" s="29"/>
      <c r="L497" s="29"/>
      <c r="M497" s="29"/>
      <c r="N497" s="29"/>
    </row>
    <row r="498" spans="5:14">
      <c r="E498" s="29"/>
      <c r="F498" s="29"/>
      <c r="G498" s="29"/>
      <c r="H498" s="29"/>
      <c r="I498" s="29"/>
      <c r="J498" s="29"/>
      <c r="K498" s="29"/>
      <c r="L498" s="29"/>
      <c r="M498" s="29"/>
      <c r="N498" s="29"/>
    </row>
    <row r="499" spans="5:14">
      <c r="E499" s="29"/>
      <c r="F499" s="29"/>
      <c r="G499" s="29"/>
      <c r="H499" s="29"/>
      <c r="I499" s="29"/>
      <c r="J499" s="29"/>
      <c r="K499" s="29"/>
      <c r="L499" s="29"/>
      <c r="M499" s="29"/>
      <c r="N499" s="29"/>
    </row>
    <row r="500" spans="5:14">
      <c r="E500" s="29"/>
      <c r="F500" s="29"/>
      <c r="G500" s="29"/>
      <c r="H500" s="29"/>
      <c r="I500" s="29"/>
      <c r="J500" s="29"/>
      <c r="K500" s="29"/>
      <c r="L500" s="29"/>
      <c r="M500" s="29"/>
      <c r="N500" s="29"/>
    </row>
    <row r="501" spans="5:14">
      <c r="E501" s="29"/>
      <c r="F501" s="29"/>
      <c r="G501" s="29"/>
      <c r="H501" s="29"/>
      <c r="I501" s="29"/>
      <c r="J501" s="29"/>
      <c r="K501" s="29"/>
      <c r="L501" s="29"/>
      <c r="M501" s="29"/>
      <c r="N501" s="29"/>
    </row>
    <row r="502" spans="5:14">
      <c r="E502" s="29"/>
      <c r="F502" s="29"/>
      <c r="G502" s="29"/>
      <c r="H502" s="29"/>
      <c r="I502" s="29"/>
      <c r="J502" s="29"/>
      <c r="K502" s="29"/>
      <c r="L502" s="29"/>
      <c r="M502" s="29"/>
      <c r="N502" s="29"/>
    </row>
    <row r="503" spans="5:14">
      <c r="E503" s="29"/>
      <c r="F503" s="29"/>
      <c r="G503" s="29"/>
      <c r="H503" s="29"/>
      <c r="I503" s="29"/>
      <c r="J503" s="29"/>
      <c r="K503" s="29"/>
      <c r="L503" s="29"/>
      <c r="M503" s="29"/>
      <c r="N503" s="29"/>
    </row>
    <row r="504" spans="5:14">
      <c r="E504" s="29"/>
      <c r="F504" s="29"/>
      <c r="G504" s="29"/>
      <c r="H504" s="29"/>
      <c r="I504" s="29"/>
      <c r="J504" s="29"/>
      <c r="K504" s="29"/>
      <c r="L504" s="29"/>
      <c r="M504" s="29"/>
      <c r="N504" s="29"/>
    </row>
    <row r="505" spans="5:14">
      <c r="E505" s="29"/>
      <c r="F505" s="29"/>
      <c r="G505" s="29"/>
      <c r="H505" s="29"/>
      <c r="I505" s="29"/>
      <c r="J505" s="29"/>
      <c r="K505" s="29"/>
      <c r="L505" s="29"/>
      <c r="M505" s="29"/>
      <c r="N505" s="29"/>
    </row>
    <row r="506" spans="5:14">
      <c r="E506" s="29"/>
      <c r="F506" s="29"/>
      <c r="G506" s="29"/>
      <c r="H506" s="29"/>
      <c r="I506" s="29"/>
      <c r="J506" s="29"/>
      <c r="K506" s="29"/>
      <c r="L506" s="29"/>
      <c r="M506" s="29"/>
      <c r="N506" s="29"/>
    </row>
    <row r="507" spans="5:14">
      <c r="E507" s="29"/>
      <c r="F507" s="29"/>
      <c r="G507" s="29"/>
      <c r="H507" s="29"/>
      <c r="I507" s="29"/>
      <c r="J507" s="29"/>
      <c r="K507" s="29"/>
      <c r="L507" s="29"/>
      <c r="M507" s="29"/>
      <c r="N507" s="29"/>
    </row>
    <row r="508" spans="5:14">
      <c r="E508" s="29"/>
      <c r="F508" s="29"/>
      <c r="G508" s="29"/>
      <c r="H508" s="29"/>
      <c r="I508" s="29"/>
      <c r="J508" s="29"/>
      <c r="K508" s="29"/>
      <c r="L508" s="29"/>
      <c r="M508" s="29"/>
      <c r="N508" s="29"/>
    </row>
    <row r="509" spans="5:14">
      <c r="E509" s="29"/>
      <c r="F509" s="29"/>
      <c r="G509" s="29"/>
      <c r="H509" s="29"/>
      <c r="I509" s="29"/>
      <c r="J509" s="29"/>
      <c r="K509" s="29"/>
      <c r="L509" s="29"/>
      <c r="M509" s="29"/>
      <c r="N509" s="29"/>
    </row>
    <row r="510" spans="5:14">
      <c r="E510" s="29"/>
      <c r="F510" s="29"/>
      <c r="G510" s="29"/>
      <c r="H510" s="29"/>
      <c r="I510" s="29"/>
      <c r="J510" s="29"/>
      <c r="K510" s="29"/>
      <c r="L510" s="29"/>
      <c r="M510" s="29"/>
      <c r="N510" s="29"/>
    </row>
    <row r="511" spans="5:14">
      <c r="E511" s="29"/>
      <c r="F511" s="29"/>
      <c r="G511" s="29"/>
      <c r="H511" s="29"/>
      <c r="I511" s="29"/>
      <c r="J511" s="29"/>
      <c r="K511" s="29"/>
      <c r="L511" s="29"/>
      <c r="M511" s="29"/>
      <c r="N511" s="29"/>
    </row>
    <row r="512" spans="5:14">
      <c r="E512" s="29"/>
      <c r="F512" s="29"/>
      <c r="G512" s="29"/>
      <c r="H512" s="29"/>
      <c r="I512" s="29"/>
      <c r="J512" s="29"/>
      <c r="K512" s="29"/>
      <c r="L512" s="29"/>
      <c r="M512" s="29"/>
      <c r="N512" s="29"/>
    </row>
    <row r="513" spans="5:14">
      <c r="E513" s="29"/>
      <c r="F513" s="29"/>
      <c r="G513" s="29"/>
      <c r="H513" s="29"/>
      <c r="I513" s="29"/>
      <c r="J513" s="29"/>
      <c r="K513" s="29"/>
      <c r="L513" s="29"/>
      <c r="M513" s="29"/>
      <c r="N513" s="29"/>
    </row>
    <row r="514" spans="5:14">
      <c r="E514" s="29"/>
      <c r="F514" s="29"/>
      <c r="G514" s="29"/>
      <c r="H514" s="29"/>
      <c r="I514" s="29"/>
      <c r="J514" s="29"/>
      <c r="K514" s="29"/>
      <c r="L514" s="29"/>
      <c r="M514" s="29"/>
      <c r="N514" s="29"/>
    </row>
    <row r="515" spans="5:14">
      <c r="E515" s="29"/>
      <c r="F515" s="29"/>
      <c r="G515" s="29"/>
      <c r="H515" s="29"/>
      <c r="I515" s="29"/>
      <c r="J515" s="29"/>
      <c r="K515" s="29"/>
      <c r="L515" s="29"/>
      <c r="M515" s="29"/>
      <c r="N515" s="29"/>
    </row>
    <row r="516" spans="5:14">
      <c r="E516" s="29"/>
      <c r="F516" s="29"/>
      <c r="G516" s="29"/>
      <c r="H516" s="29"/>
      <c r="I516" s="29"/>
      <c r="J516" s="29"/>
      <c r="K516" s="29"/>
      <c r="L516" s="29"/>
      <c r="M516" s="29"/>
      <c r="N516" s="29"/>
    </row>
    <row r="517" spans="5:14">
      <c r="E517" s="29"/>
      <c r="F517" s="29"/>
      <c r="G517" s="29"/>
      <c r="H517" s="29"/>
      <c r="I517" s="29"/>
      <c r="J517" s="29"/>
      <c r="K517" s="29"/>
      <c r="L517" s="29"/>
      <c r="M517" s="29"/>
      <c r="N517" s="29"/>
    </row>
    <row r="518" spans="5:14">
      <c r="E518" s="29"/>
      <c r="F518" s="29"/>
      <c r="G518" s="29"/>
      <c r="H518" s="29"/>
      <c r="I518" s="29"/>
      <c r="J518" s="29"/>
      <c r="K518" s="29"/>
      <c r="L518" s="29"/>
      <c r="M518" s="29"/>
      <c r="N518" s="29"/>
    </row>
    <row r="519" spans="5:14">
      <c r="E519" s="29"/>
      <c r="F519" s="29"/>
      <c r="G519" s="29"/>
      <c r="H519" s="29"/>
      <c r="I519" s="29"/>
      <c r="J519" s="29"/>
      <c r="K519" s="29"/>
      <c r="L519" s="29"/>
      <c r="M519" s="29"/>
      <c r="N519" s="29"/>
    </row>
    <row r="520" spans="5:14">
      <c r="E520" s="29"/>
      <c r="F520" s="29"/>
      <c r="G520" s="29"/>
      <c r="H520" s="29"/>
      <c r="I520" s="29"/>
      <c r="J520" s="29"/>
      <c r="K520" s="29"/>
      <c r="L520" s="29"/>
      <c r="M520" s="29"/>
      <c r="N520" s="29"/>
    </row>
    <row r="521" spans="5:14">
      <c r="E521" s="29"/>
      <c r="F521" s="29"/>
      <c r="G521" s="29"/>
      <c r="H521" s="29"/>
      <c r="I521" s="29"/>
      <c r="J521" s="29"/>
      <c r="K521" s="29"/>
      <c r="L521" s="29"/>
      <c r="M521" s="29"/>
      <c r="N521" s="29"/>
    </row>
    <row r="522" spans="5:14">
      <c r="E522" s="29"/>
      <c r="F522" s="29"/>
      <c r="G522" s="29"/>
      <c r="H522" s="29"/>
      <c r="I522" s="29"/>
      <c r="J522" s="29"/>
      <c r="K522" s="29"/>
      <c r="L522" s="29"/>
      <c r="M522" s="29"/>
      <c r="N522" s="29"/>
    </row>
    <row r="523" spans="5:14">
      <c r="E523" s="29"/>
      <c r="F523" s="29"/>
      <c r="G523" s="29"/>
      <c r="H523" s="29"/>
      <c r="I523" s="29"/>
      <c r="J523" s="29"/>
      <c r="K523" s="29"/>
      <c r="L523" s="29"/>
      <c r="M523" s="29"/>
      <c r="N523" s="29"/>
    </row>
    <row r="524" spans="5:14">
      <c r="E524" s="29"/>
      <c r="F524" s="29"/>
      <c r="G524" s="29"/>
      <c r="H524" s="29"/>
      <c r="I524" s="29"/>
      <c r="J524" s="29"/>
      <c r="K524" s="29"/>
      <c r="L524" s="29"/>
      <c r="M524" s="29"/>
      <c r="N524" s="29"/>
    </row>
    <row r="525" spans="5:14">
      <c r="E525" s="29"/>
      <c r="F525" s="29"/>
      <c r="G525" s="29"/>
      <c r="H525" s="29"/>
      <c r="I525" s="29"/>
      <c r="J525" s="29"/>
      <c r="K525" s="29"/>
      <c r="L525" s="29"/>
      <c r="M525" s="29"/>
      <c r="N525" s="29"/>
    </row>
    <row r="526" spans="5:14">
      <c r="E526" s="29"/>
      <c r="F526" s="29"/>
      <c r="G526" s="29"/>
      <c r="H526" s="29"/>
      <c r="I526" s="29"/>
      <c r="J526" s="29"/>
      <c r="K526" s="29"/>
      <c r="L526" s="29"/>
      <c r="M526" s="29"/>
      <c r="N526" s="29"/>
    </row>
    <row r="527" spans="5:14">
      <c r="E527" s="29"/>
      <c r="F527" s="29"/>
      <c r="G527" s="29"/>
      <c r="H527" s="29"/>
      <c r="I527" s="29"/>
      <c r="J527" s="29"/>
      <c r="K527" s="29"/>
      <c r="L527" s="29"/>
      <c r="M527" s="29"/>
      <c r="N527" s="29"/>
    </row>
    <row r="528" spans="5:14">
      <c r="E528" s="29"/>
      <c r="F528" s="29"/>
      <c r="G528" s="29"/>
      <c r="H528" s="29"/>
      <c r="I528" s="29"/>
      <c r="J528" s="29"/>
      <c r="K528" s="29"/>
      <c r="L528" s="29"/>
      <c r="M528" s="29"/>
      <c r="N528" s="29"/>
    </row>
    <row r="529" spans="5:14">
      <c r="E529" s="29"/>
      <c r="F529" s="29"/>
      <c r="G529" s="29"/>
      <c r="H529" s="29"/>
      <c r="I529" s="29"/>
      <c r="J529" s="29"/>
      <c r="K529" s="29"/>
      <c r="L529" s="29"/>
      <c r="M529" s="29"/>
      <c r="N529" s="29"/>
    </row>
    <row r="530" spans="5:14">
      <c r="E530" s="29"/>
      <c r="F530" s="29"/>
      <c r="G530" s="29"/>
      <c r="H530" s="29"/>
      <c r="I530" s="29"/>
      <c r="J530" s="29"/>
      <c r="K530" s="29"/>
      <c r="L530" s="29"/>
      <c r="M530" s="29"/>
      <c r="N530" s="29"/>
    </row>
    <row r="531" spans="5:14">
      <c r="E531" s="29"/>
      <c r="F531" s="29"/>
      <c r="G531" s="29"/>
      <c r="H531" s="29"/>
      <c r="I531" s="29"/>
      <c r="J531" s="29"/>
      <c r="K531" s="29"/>
      <c r="L531" s="29"/>
      <c r="M531" s="29"/>
      <c r="N531" s="29"/>
    </row>
    <row r="532" spans="5:14">
      <c r="E532" s="29"/>
      <c r="F532" s="29"/>
      <c r="G532" s="29"/>
      <c r="H532" s="29"/>
      <c r="I532" s="29"/>
      <c r="J532" s="29"/>
      <c r="K532" s="29"/>
      <c r="L532" s="29"/>
      <c r="M532" s="29"/>
      <c r="N532" s="29"/>
    </row>
    <row r="533" spans="5:14">
      <c r="E533" s="29"/>
      <c r="F533" s="29"/>
      <c r="G533" s="29"/>
      <c r="H533" s="29"/>
      <c r="I533" s="29"/>
      <c r="J533" s="29"/>
      <c r="K533" s="29"/>
      <c r="L533" s="29"/>
      <c r="M533" s="29"/>
      <c r="N533" s="29"/>
    </row>
    <row r="534" spans="5:14">
      <c r="E534" s="29"/>
      <c r="F534" s="29"/>
      <c r="G534" s="29"/>
      <c r="H534" s="29"/>
      <c r="I534" s="29"/>
      <c r="J534" s="29"/>
      <c r="K534" s="29"/>
      <c r="L534" s="29"/>
      <c r="M534" s="29"/>
      <c r="N534" s="29"/>
    </row>
    <row r="535" spans="5:14">
      <c r="E535" s="29"/>
      <c r="F535" s="29"/>
      <c r="G535" s="29"/>
      <c r="H535" s="29"/>
      <c r="I535" s="29"/>
      <c r="J535" s="29"/>
      <c r="K535" s="29"/>
      <c r="L535" s="29"/>
      <c r="M535" s="29"/>
      <c r="N535" s="29"/>
    </row>
    <row r="536" spans="5:14">
      <c r="E536" s="29"/>
      <c r="F536" s="29"/>
      <c r="G536" s="29"/>
      <c r="H536" s="29"/>
      <c r="I536" s="29"/>
      <c r="J536" s="29"/>
      <c r="K536" s="29"/>
      <c r="L536" s="29"/>
      <c r="M536" s="29"/>
      <c r="N536" s="29"/>
    </row>
    <row r="537" spans="5:14">
      <c r="E537" s="29"/>
      <c r="F537" s="29"/>
      <c r="G537" s="29"/>
      <c r="H537" s="29"/>
      <c r="I537" s="29"/>
      <c r="J537" s="29"/>
      <c r="K537" s="29"/>
      <c r="L537" s="29"/>
      <c r="M537" s="29"/>
      <c r="N537" s="29"/>
    </row>
    <row r="538" spans="5:14">
      <c r="E538" s="29"/>
      <c r="F538" s="29"/>
      <c r="G538" s="29"/>
      <c r="H538" s="29"/>
      <c r="I538" s="29"/>
      <c r="J538" s="29"/>
      <c r="K538" s="29"/>
      <c r="L538" s="29"/>
      <c r="M538" s="29"/>
      <c r="N538" s="29"/>
    </row>
    <row r="539" spans="5:14">
      <c r="E539" s="29"/>
      <c r="F539" s="29"/>
      <c r="G539" s="29"/>
      <c r="H539" s="29"/>
      <c r="I539" s="29"/>
      <c r="J539" s="29"/>
      <c r="K539" s="29"/>
      <c r="L539" s="29"/>
      <c r="M539" s="29"/>
      <c r="N539" s="29"/>
    </row>
    <row r="540" spans="5:14">
      <c r="E540" s="29"/>
      <c r="F540" s="29"/>
      <c r="G540" s="29"/>
      <c r="H540" s="29"/>
      <c r="I540" s="29"/>
      <c r="J540" s="29"/>
      <c r="K540" s="29"/>
      <c r="L540" s="29"/>
      <c r="M540" s="29"/>
      <c r="N540" s="29"/>
    </row>
    <row r="541" spans="5:14">
      <c r="E541" s="29"/>
      <c r="F541" s="29"/>
      <c r="G541" s="29"/>
      <c r="H541" s="29"/>
      <c r="I541" s="29"/>
      <c r="J541" s="29"/>
      <c r="K541" s="29"/>
      <c r="L541" s="29"/>
      <c r="M541" s="29"/>
      <c r="N541" s="29"/>
    </row>
    <row r="542" spans="5:14">
      <c r="E542" s="29"/>
      <c r="F542" s="29"/>
      <c r="G542" s="29"/>
      <c r="H542" s="29"/>
      <c r="I542" s="29"/>
      <c r="J542" s="29"/>
      <c r="K542" s="29"/>
      <c r="L542" s="29"/>
      <c r="M542" s="29"/>
      <c r="N542" s="29"/>
    </row>
    <row r="543" spans="5:14">
      <c r="E543" s="29"/>
      <c r="F543" s="29"/>
      <c r="G543" s="29"/>
      <c r="H543" s="29"/>
      <c r="I543" s="29"/>
      <c r="J543" s="29"/>
      <c r="K543" s="29"/>
      <c r="L543" s="29"/>
      <c r="M543" s="29"/>
      <c r="N543" s="29"/>
    </row>
    <row r="544" spans="5:14">
      <c r="E544" s="29"/>
      <c r="F544" s="29"/>
      <c r="G544" s="29"/>
      <c r="H544" s="29"/>
      <c r="I544" s="29"/>
      <c r="J544" s="29"/>
      <c r="K544" s="29"/>
      <c r="L544" s="29"/>
      <c r="M544" s="29"/>
      <c r="N544" s="29"/>
    </row>
    <row r="545" spans="5:14">
      <c r="E545" s="29"/>
      <c r="F545" s="29"/>
      <c r="G545" s="29"/>
      <c r="H545" s="29"/>
      <c r="I545" s="29"/>
      <c r="J545" s="29"/>
      <c r="K545" s="29"/>
      <c r="L545" s="29"/>
      <c r="M545" s="29"/>
      <c r="N545" s="29"/>
    </row>
    <row r="546" spans="5:14">
      <c r="E546" s="29"/>
      <c r="F546" s="29"/>
      <c r="G546" s="29"/>
      <c r="H546" s="29"/>
      <c r="I546" s="29"/>
      <c r="J546" s="29"/>
      <c r="K546" s="29"/>
      <c r="L546" s="29"/>
      <c r="M546" s="29"/>
      <c r="N546" s="29"/>
    </row>
    <row r="547" spans="5:14">
      <c r="E547" s="29"/>
      <c r="F547" s="29"/>
      <c r="G547" s="29"/>
      <c r="H547" s="29"/>
      <c r="I547" s="29"/>
      <c r="J547" s="29"/>
      <c r="K547" s="29"/>
      <c r="L547" s="29"/>
      <c r="M547" s="29"/>
      <c r="N547" s="29"/>
    </row>
    <row r="548" spans="5:14">
      <c r="E548" s="29"/>
      <c r="F548" s="29"/>
      <c r="G548" s="29"/>
      <c r="H548" s="29"/>
      <c r="I548" s="29"/>
      <c r="J548" s="29"/>
      <c r="K548" s="29"/>
      <c r="L548" s="29"/>
      <c r="M548" s="29"/>
      <c r="N548" s="29"/>
    </row>
    <row r="549" spans="5:14">
      <c r="E549" s="29"/>
      <c r="F549" s="29"/>
      <c r="G549" s="29"/>
      <c r="H549" s="29"/>
      <c r="I549" s="29"/>
      <c r="J549" s="29"/>
      <c r="K549" s="29"/>
      <c r="L549" s="29"/>
      <c r="M549" s="29"/>
      <c r="N549" s="29"/>
    </row>
    <row r="550" spans="5:14">
      <c r="E550" s="29"/>
      <c r="F550" s="29"/>
      <c r="G550" s="29"/>
      <c r="H550" s="29"/>
      <c r="I550" s="29"/>
      <c r="J550" s="29"/>
      <c r="K550" s="29"/>
      <c r="L550" s="29"/>
      <c r="M550" s="29"/>
      <c r="N550" s="29"/>
    </row>
    <row r="551" spans="5:14">
      <c r="E551" s="29"/>
      <c r="F551" s="29"/>
      <c r="G551" s="29"/>
      <c r="H551" s="29"/>
      <c r="I551" s="29"/>
      <c r="J551" s="29"/>
      <c r="K551" s="29"/>
      <c r="L551" s="29"/>
      <c r="M551" s="29"/>
      <c r="N551" s="29"/>
    </row>
    <row r="552" spans="5:14">
      <c r="E552" s="29"/>
      <c r="F552" s="29"/>
      <c r="G552" s="29"/>
      <c r="H552" s="29"/>
      <c r="I552" s="29"/>
      <c r="J552" s="29"/>
      <c r="K552" s="29"/>
      <c r="L552" s="29"/>
      <c r="M552" s="29"/>
      <c r="N552" s="29"/>
    </row>
    <row r="553" spans="5:14">
      <c r="E553" s="29"/>
      <c r="F553" s="29"/>
      <c r="G553" s="29"/>
      <c r="H553" s="29"/>
      <c r="I553" s="29"/>
      <c r="J553" s="29"/>
      <c r="K553" s="29"/>
      <c r="L553" s="29"/>
      <c r="M553" s="29"/>
      <c r="N553" s="29"/>
    </row>
    <row r="554" spans="5:14">
      <c r="E554" s="29"/>
      <c r="F554" s="29"/>
      <c r="G554" s="29"/>
      <c r="H554" s="29"/>
      <c r="I554" s="29"/>
      <c r="J554" s="29"/>
      <c r="K554" s="29"/>
      <c r="L554" s="29"/>
      <c r="M554" s="29"/>
      <c r="N554" s="29"/>
    </row>
    <row r="555" spans="5:14">
      <c r="E555" s="29"/>
      <c r="F555" s="29"/>
      <c r="G555" s="29"/>
      <c r="H555" s="29"/>
      <c r="I555" s="29"/>
      <c r="J555" s="29"/>
      <c r="K555" s="29"/>
      <c r="L555" s="29"/>
      <c r="M555" s="29"/>
      <c r="N555" s="29"/>
    </row>
    <row r="556" spans="5:14">
      <c r="E556" s="29"/>
      <c r="F556" s="29"/>
      <c r="G556" s="29"/>
      <c r="H556" s="29"/>
      <c r="I556" s="29"/>
      <c r="J556" s="29"/>
      <c r="K556" s="29"/>
      <c r="L556" s="29"/>
      <c r="M556" s="29"/>
      <c r="N556" s="29"/>
    </row>
    <row r="557" spans="5:14">
      <c r="E557" s="29"/>
      <c r="F557" s="29"/>
      <c r="G557" s="29"/>
      <c r="H557" s="29"/>
      <c r="I557" s="29"/>
      <c r="J557" s="29"/>
      <c r="K557" s="29"/>
      <c r="L557" s="29"/>
      <c r="M557" s="29"/>
      <c r="N557" s="29"/>
    </row>
    <row r="558" spans="5:14">
      <c r="E558" s="29"/>
      <c r="F558" s="29"/>
      <c r="G558" s="29"/>
      <c r="H558" s="29"/>
      <c r="I558" s="29"/>
      <c r="J558" s="29"/>
      <c r="K558" s="29"/>
      <c r="L558" s="29"/>
      <c r="M558" s="29"/>
      <c r="N558" s="29"/>
    </row>
    <row r="559" spans="5:14">
      <c r="E559" s="29"/>
      <c r="F559" s="29"/>
      <c r="G559" s="29"/>
      <c r="H559" s="29"/>
      <c r="I559" s="29"/>
      <c r="J559" s="29"/>
      <c r="K559" s="29"/>
      <c r="L559" s="29"/>
      <c r="M559" s="29"/>
      <c r="N559" s="29"/>
    </row>
    <row r="560" spans="5:14">
      <c r="E560" s="29"/>
      <c r="F560" s="29"/>
      <c r="G560" s="29"/>
      <c r="H560" s="29"/>
      <c r="I560" s="29"/>
      <c r="J560" s="29"/>
      <c r="K560" s="29"/>
      <c r="L560" s="29"/>
      <c r="M560" s="29"/>
      <c r="N560" s="29"/>
    </row>
    <row r="561" spans="5:14">
      <c r="E561" s="29"/>
      <c r="F561" s="29"/>
      <c r="G561" s="29"/>
      <c r="H561" s="29"/>
      <c r="I561" s="29"/>
      <c r="J561" s="29"/>
      <c r="K561" s="29"/>
      <c r="L561" s="29"/>
      <c r="M561" s="29"/>
      <c r="N561" s="29"/>
    </row>
    <row r="562" spans="5:14">
      <c r="E562" s="29"/>
      <c r="F562" s="29"/>
      <c r="G562" s="29"/>
      <c r="H562" s="29"/>
      <c r="I562" s="29"/>
      <c r="J562" s="29"/>
      <c r="K562" s="29"/>
      <c r="L562" s="29"/>
      <c r="M562" s="29"/>
      <c r="N562" s="29"/>
    </row>
    <row r="563" spans="5:14">
      <c r="E563" s="29"/>
      <c r="F563" s="29"/>
      <c r="G563" s="29"/>
      <c r="H563" s="29"/>
      <c r="I563" s="29"/>
      <c r="J563" s="29"/>
      <c r="K563" s="29"/>
      <c r="L563" s="29"/>
      <c r="M563" s="29"/>
      <c r="N563" s="29"/>
    </row>
    <row r="564" spans="5:14">
      <c r="E564" s="29"/>
      <c r="F564" s="29"/>
      <c r="G564" s="29"/>
      <c r="H564" s="29"/>
      <c r="I564" s="29"/>
      <c r="J564" s="29"/>
      <c r="K564" s="29"/>
      <c r="L564" s="29"/>
      <c r="M564" s="29"/>
      <c r="N564" s="29"/>
    </row>
    <row r="565" spans="5:14">
      <c r="E565" s="29"/>
      <c r="F565" s="29"/>
      <c r="G565" s="29"/>
      <c r="H565" s="29"/>
      <c r="I565" s="29"/>
      <c r="J565" s="29"/>
      <c r="K565" s="29"/>
      <c r="L565" s="29"/>
      <c r="M565" s="29"/>
      <c r="N565" s="29"/>
    </row>
    <row r="566" spans="5:14">
      <c r="E566" s="29"/>
      <c r="F566" s="29"/>
      <c r="G566" s="29"/>
      <c r="H566" s="29"/>
      <c r="I566" s="29"/>
      <c r="J566" s="29"/>
      <c r="K566" s="29"/>
      <c r="L566" s="29"/>
      <c r="M566" s="29"/>
      <c r="N566" s="29"/>
    </row>
    <row r="567" spans="5:14">
      <c r="E567" s="29"/>
      <c r="F567" s="29"/>
      <c r="G567" s="29"/>
      <c r="H567" s="29"/>
      <c r="I567" s="29"/>
      <c r="J567" s="29"/>
      <c r="K567" s="29"/>
      <c r="L567" s="29"/>
      <c r="M567" s="29"/>
      <c r="N567" s="29"/>
    </row>
    <row r="568" spans="5:14">
      <c r="E568" s="29"/>
      <c r="F568" s="29"/>
      <c r="G568" s="29"/>
      <c r="H568" s="29"/>
      <c r="I568" s="29"/>
      <c r="J568" s="29"/>
      <c r="K568" s="29"/>
      <c r="L568" s="29"/>
      <c r="M568" s="29"/>
      <c r="N568" s="29"/>
    </row>
    <row r="569" spans="5:14">
      <c r="E569" s="29"/>
      <c r="F569" s="29"/>
      <c r="G569" s="29"/>
      <c r="H569" s="29"/>
      <c r="I569" s="29"/>
      <c r="J569" s="29"/>
      <c r="K569" s="29"/>
      <c r="L569" s="29"/>
      <c r="M569" s="29"/>
      <c r="N569" s="29"/>
    </row>
    <row r="570" spans="5:14">
      <c r="E570" s="29"/>
      <c r="F570" s="29"/>
      <c r="G570" s="29"/>
      <c r="H570" s="29"/>
      <c r="I570" s="29"/>
      <c r="J570" s="29"/>
      <c r="K570" s="29"/>
      <c r="L570" s="29"/>
      <c r="M570" s="29"/>
      <c r="N570" s="29"/>
    </row>
    <row r="571" spans="5:14">
      <c r="E571" s="29"/>
      <c r="F571" s="29"/>
      <c r="G571" s="29"/>
      <c r="H571" s="29"/>
      <c r="I571" s="29"/>
      <c r="J571" s="29"/>
      <c r="K571" s="29"/>
      <c r="L571" s="29"/>
      <c r="M571" s="29"/>
      <c r="N571" s="29"/>
    </row>
    <row r="572" spans="5:14">
      <c r="E572" s="29"/>
      <c r="F572" s="29"/>
      <c r="G572" s="29"/>
      <c r="H572" s="29"/>
      <c r="I572" s="29"/>
      <c r="J572" s="29"/>
      <c r="K572" s="29"/>
      <c r="L572" s="29"/>
      <c r="M572" s="29"/>
      <c r="N572" s="29"/>
    </row>
    <row r="573" spans="5:14">
      <c r="E573" s="29"/>
      <c r="F573" s="29"/>
      <c r="G573" s="29"/>
      <c r="H573" s="29"/>
      <c r="I573" s="29"/>
      <c r="J573" s="29"/>
      <c r="K573" s="29"/>
      <c r="L573" s="29"/>
      <c r="M573" s="29"/>
      <c r="N573" s="29"/>
    </row>
    <row r="574" spans="5:14">
      <c r="E574" s="29"/>
      <c r="F574" s="29"/>
      <c r="G574" s="29"/>
      <c r="H574" s="29"/>
      <c r="I574" s="29"/>
      <c r="J574" s="29"/>
      <c r="K574" s="29"/>
      <c r="L574" s="29"/>
      <c r="M574" s="29"/>
      <c r="N574" s="29"/>
    </row>
    <row r="575" spans="5:14">
      <c r="E575" s="29"/>
      <c r="F575" s="29"/>
      <c r="G575" s="29"/>
      <c r="H575" s="29"/>
      <c r="I575" s="29"/>
      <c r="J575" s="29"/>
      <c r="K575" s="29"/>
      <c r="L575" s="29"/>
      <c r="M575" s="29"/>
      <c r="N575" s="29"/>
    </row>
    <row r="576" spans="5:14">
      <c r="E576" s="29"/>
      <c r="F576" s="29"/>
      <c r="G576" s="29"/>
      <c r="H576" s="29"/>
      <c r="I576" s="29"/>
      <c r="J576" s="29"/>
      <c r="K576" s="29"/>
      <c r="L576" s="29"/>
      <c r="M576" s="29"/>
      <c r="N576" s="29"/>
    </row>
    <row r="577" spans="5:14">
      <c r="E577" s="29"/>
      <c r="F577" s="29"/>
      <c r="G577" s="29"/>
      <c r="H577" s="29"/>
      <c r="I577" s="29"/>
      <c r="J577" s="29"/>
      <c r="K577" s="29"/>
      <c r="L577" s="29"/>
      <c r="M577" s="29"/>
      <c r="N577" s="29"/>
    </row>
    <row r="578" spans="5:14">
      <c r="E578" s="29"/>
      <c r="F578" s="29"/>
      <c r="G578" s="29"/>
      <c r="H578" s="29"/>
      <c r="I578" s="29"/>
      <c r="J578" s="29"/>
      <c r="K578" s="29"/>
      <c r="L578" s="29"/>
      <c r="M578" s="29"/>
      <c r="N578" s="29"/>
    </row>
    <row r="579" spans="5:14">
      <c r="E579" s="29"/>
      <c r="F579" s="29"/>
      <c r="G579" s="29"/>
      <c r="H579" s="29"/>
      <c r="I579" s="29"/>
      <c r="J579" s="29"/>
      <c r="K579" s="29"/>
      <c r="L579" s="29"/>
      <c r="M579" s="29"/>
      <c r="N579" s="29"/>
    </row>
    <row r="580" spans="5:14">
      <c r="E580" s="29"/>
      <c r="F580" s="29"/>
      <c r="G580" s="29"/>
      <c r="H580" s="29"/>
      <c r="I580" s="29"/>
      <c r="J580" s="29"/>
      <c r="K580" s="29"/>
      <c r="L580" s="29"/>
      <c r="M580" s="29"/>
      <c r="N580" s="29"/>
    </row>
    <row r="581" spans="5:14">
      <c r="E581" s="29"/>
      <c r="F581" s="29"/>
      <c r="G581" s="29"/>
      <c r="H581" s="29"/>
      <c r="I581" s="29"/>
      <c r="J581" s="29"/>
      <c r="K581" s="29"/>
      <c r="L581" s="29"/>
      <c r="M581" s="29"/>
      <c r="N581" s="29"/>
    </row>
    <row r="582" spans="5:14">
      <c r="E582" s="29"/>
      <c r="F582" s="29"/>
      <c r="G582" s="29"/>
      <c r="H582" s="29"/>
      <c r="I582" s="29"/>
      <c r="J582" s="29"/>
      <c r="K582" s="29"/>
      <c r="L582" s="29"/>
      <c r="M582" s="29"/>
      <c r="N582" s="29"/>
    </row>
    <row r="583" spans="5:14">
      <c r="E583" s="29"/>
      <c r="F583" s="29"/>
      <c r="G583" s="29"/>
      <c r="H583" s="29"/>
      <c r="I583" s="29"/>
      <c r="J583" s="29"/>
      <c r="K583" s="29"/>
      <c r="L583" s="29"/>
      <c r="M583" s="29"/>
      <c r="N583" s="29"/>
    </row>
    <row r="584" spans="5:14">
      <c r="E584" s="29"/>
      <c r="F584" s="29"/>
      <c r="G584" s="29"/>
      <c r="H584" s="29"/>
      <c r="I584" s="29"/>
      <c r="J584" s="29"/>
      <c r="K584" s="29"/>
      <c r="L584" s="29"/>
      <c r="M584" s="29"/>
      <c r="N584" s="29"/>
    </row>
    <row r="585" spans="5:14">
      <c r="E585" s="29"/>
      <c r="F585" s="29"/>
      <c r="G585" s="29"/>
      <c r="H585" s="29"/>
      <c r="I585" s="29"/>
      <c r="J585" s="29"/>
      <c r="K585" s="29"/>
      <c r="L585" s="29"/>
      <c r="M585" s="29"/>
      <c r="N585" s="29"/>
    </row>
    <row r="586" spans="5:14">
      <c r="E586" s="29"/>
      <c r="F586" s="29"/>
      <c r="G586" s="29"/>
      <c r="H586" s="29"/>
      <c r="I586" s="29"/>
      <c r="J586" s="29"/>
      <c r="K586" s="29"/>
      <c r="L586" s="29"/>
      <c r="M586" s="29"/>
      <c r="N586" s="29"/>
    </row>
    <row r="587" spans="5:14">
      <c r="E587" s="29"/>
      <c r="F587" s="29"/>
      <c r="G587" s="29"/>
      <c r="H587" s="29"/>
      <c r="I587" s="29"/>
      <c r="J587" s="29"/>
      <c r="K587" s="29"/>
      <c r="L587" s="29"/>
      <c r="M587" s="29"/>
      <c r="N587" s="29"/>
    </row>
    <row r="588" spans="5:14">
      <c r="E588" s="29"/>
      <c r="F588" s="29"/>
      <c r="G588" s="29"/>
      <c r="H588" s="29"/>
      <c r="I588" s="29"/>
      <c r="J588" s="29"/>
      <c r="K588" s="29"/>
      <c r="L588" s="29"/>
      <c r="M588" s="29"/>
      <c r="N588" s="29"/>
    </row>
    <row r="589" spans="5:14">
      <c r="E589" s="29"/>
      <c r="F589" s="29"/>
      <c r="G589" s="29"/>
      <c r="H589" s="29"/>
      <c r="I589" s="29"/>
      <c r="J589" s="29"/>
      <c r="K589" s="29"/>
      <c r="L589" s="29"/>
      <c r="M589" s="29"/>
      <c r="N589" s="29"/>
    </row>
    <row r="590" spans="5:14">
      <c r="E590" s="29"/>
      <c r="F590" s="29"/>
      <c r="G590" s="29"/>
      <c r="H590" s="29"/>
      <c r="I590" s="29"/>
      <c r="J590" s="29"/>
      <c r="K590" s="29"/>
      <c r="L590" s="29"/>
      <c r="M590" s="29"/>
      <c r="N590" s="29"/>
    </row>
    <row r="591" spans="5:14">
      <c r="E591" s="29"/>
      <c r="F591" s="29"/>
      <c r="G591" s="29"/>
      <c r="H591" s="29"/>
      <c r="I591" s="29"/>
      <c r="J591" s="29"/>
      <c r="K591" s="29"/>
      <c r="L591" s="29"/>
      <c r="M591" s="29"/>
      <c r="N591" s="29"/>
    </row>
    <row r="592" spans="5:14">
      <c r="E592" s="29"/>
      <c r="F592" s="29"/>
      <c r="G592" s="29"/>
      <c r="H592" s="29"/>
      <c r="I592" s="29"/>
      <c r="J592" s="29"/>
      <c r="K592" s="29"/>
      <c r="L592" s="29"/>
      <c r="M592" s="29"/>
      <c r="N592" s="29"/>
    </row>
    <row r="593" spans="5:14">
      <c r="E593" s="29"/>
      <c r="F593" s="29"/>
      <c r="G593" s="29"/>
      <c r="H593" s="29"/>
      <c r="I593" s="29"/>
      <c r="J593" s="29"/>
      <c r="K593" s="29"/>
      <c r="L593" s="29"/>
      <c r="M593" s="29"/>
      <c r="N593" s="29"/>
    </row>
    <row r="594" spans="5:14">
      <c r="E594" s="29"/>
      <c r="F594" s="29"/>
      <c r="G594" s="29"/>
      <c r="H594" s="29"/>
      <c r="I594" s="29"/>
      <c r="J594" s="29"/>
      <c r="K594" s="29"/>
      <c r="L594" s="29"/>
      <c r="M594" s="29"/>
      <c r="N594" s="29"/>
    </row>
    <row r="595" spans="5:14">
      <c r="E595" s="29"/>
      <c r="F595" s="29"/>
      <c r="G595" s="29"/>
      <c r="H595" s="29"/>
      <c r="I595" s="29"/>
      <c r="J595" s="29"/>
      <c r="K595" s="29"/>
      <c r="L595" s="29"/>
      <c r="M595" s="29"/>
      <c r="N595" s="29"/>
    </row>
    <row r="596" spans="5:14">
      <c r="E596" s="29"/>
      <c r="F596" s="29"/>
      <c r="G596" s="29"/>
      <c r="H596" s="29"/>
      <c r="I596" s="29"/>
      <c r="J596" s="29"/>
      <c r="K596" s="29"/>
      <c r="L596" s="29"/>
      <c r="M596" s="29"/>
      <c r="N596" s="29"/>
    </row>
    <row r="597" spans="5:14">
      <c r="E597" s="29"/>
      <c r="F597" s="29"/>
      <c r="G597" s="29"/>
      <c r="H597" s="29"/>
      <c r="I597" s="29"/>
      <c r="J597" s="29"/>
      <c r="K597" s="29"/>
      <c r="L597" s="29"/>
      <c r="M597" s="29"/>
      <c r="N597" s="29"/>
    </row>
    <row r="598" spans="5:14">
      <c r="E598" s="29"/>
      <c r="F598" s="29"/>
      <c r="G598" s="29"/>
      <c r="H598" s="29"/>
      <c r="I598" s="29"/>
      <c r="J598" s="29"/>
      <c r="K598" s="29"/>
      <c r="L598" s="29"/>
      <c r="M598" s="29"/>
      <c r="N598" s="29"/>
    </row>
    <row r="599" spans="5:14">
      <c r="E599" s="29"/>
      <c r="F599" s="29"/>
      <c r="G599" s="29"/>
      <c r="H599" s="29"/>
      <c r="I599" s="29"/>
      <c r="J599" s="29"/>
      <c r="K599" s="29"/>
      <c r="L599" s="29"/>
      <c r="M599" s="29"/>
      <c r="N599" s="29"/>
    </row>
    <row r="600" spans="5:14">
      <c r="E600" s="29"/>
      <c r="F600" s="29"/>
      <c r="G600" s="29"/>
      <c r="H600" s="29"/>
      <c r="I600" s="29"/>
      <c r="J600" s="29"/>
      <c r="K600" s="29"/>
      <c r="L600" s="29"/>
      <c r="M600" s="29"/>
      <c r="N600" s="29"/>
    </row>
    <row r="601" spans="5:14">
      <c r="E601" s="29"/>
      <c r="F601" s="29"/>
      <c r="G601" s="29"/>
      <c r="H601" s="29"/>
      <c r="I601" s="29"/>
      <c r="J601" s="29"/>
      <c r="K601" s="29"/>
      <c r="L601" s="29"/>
      <c r="M601" s="29"/>
      <c r="N601" s="29"/>
    </row>
    <row r="602" spans="5:14">
      <c r="E602" s="29"/>
      <c r="F602" s="29"/>
      <c r="G602" s="29"/>
      <c r="H602" s="29"/>
      <c r="I602" s="29"/>
      <c r="J602" s="29"/>
      <c r="K602" s="29"/>
      <c r="L602" s="29"/>
      <c r="M602" s="29"/>
      <c r="N602" s="29"/>
    </row>
    <row r="603" spans="5:14">
      <c r="E603" s="29"/>
      <c r="F603" s="29"/>
      <c r="G603" s="29"/>
      <c r="H603" s="29"/>
      <c r="I603" s="29"/>
      <c r="J603" s="29"/>
      <c r="K603" s="29"/>
      <c r="L603" s="29"/>
      <c r="M603" s="29"/>
      <c r="N603" s="29"/>
    </row>
    <row r="604" spans="5:14">
      <c r="E604" s="29"/>
      <c r="F604" s="29"/>
      <c r="G604" s="29"/>
      <c r="H604" s="29"/>
      <c r="I604" s="29"/>
      <c r="J604" s="29"/>
      <c r="K604" s="29"/>
      <c r="L604" s="29"/>
      <c r="M604" s="29"/>
      <c r="N604" s="29"/>
    </row>
    <row r="605" spans="5:14">
      <c r="E605" s="29"/>
      <c r="F605" s="29"/>
      <c r="G605" s="29"/>
      <c r="H605" s="29"/>
      <c r="I605" s="29"/>
      <c r="J605" s="29"/>
      <c r="K605" s="29"/>
      <c r="L605" s="29"/>
      <c r="M605" s="29"/>
      <c r="N605" s="29"/>
    </row>
    <row r="606" spans="5:14">
      <c r="E606" s="29"/>
      <c r="F606" s="29"/>
      <c r="G606" s="29"/>
      <c r="H606" s="29"/>
      <c r="I606" s="29"/>
      <c r="J606" s="29"/>
      <c r="K606" s="29"/>
      <c r="L606" s="29"/>
      <c r="M606" s="29"/>
      <c r="N606" s="29"/>
    </row>
    <row r="607" spans="5:14">
      <c r="E607" s="29"/>
      <c r="F607" s="29"/>
      <c r="G607" s="29"/>
      <c r="H607" s="29"/>
      <c r="I607" s="29"/>
      <c r="J607" s="29"/>
      <c r="K607" s="29"/>
      <c r="L607" s="29"/>
      <c r="M607" s="29"/>
      <c r="N607" s="29"/>
    </row>
    <row r="608" spans="5:14">
      <c r="E608" s="29"/>
      <c r="F608" s="29"/>
      <c r="G608" s="29"/>
      <c r="H608" s="29"/>
      <c r="I608" s="29"/>
      <c r="J608" s="29"/>
      <c r="K608" s="29"/>
      <c r="L608" s="29"/>
      <c r="M608" s="29"/>
      <c r="N608" s="29"/>
    </row>
    <row r="609" spans="5:14">
      <c r="E609" s="29"/>
      <c r="F609" s="29"/>
      <c r="G609" s="29"/>
      <c r="H609" s="29"/>
      <c r="I609" s="29"/>
      <c r="J609" s="29"/>
      <c r="K609" s="29"/>
      <c r="L609" s="29"/>
      <c r="M609" s="29"/>
      <c r="N609" s="29"/>
    </row>
    <row r="610" spans="5:14">
      <c r="E610" s="29"/>
      <c r="F610" s="29"/>
      <c r="G610" s="29"/>
      <c r="H610" s="29"/>
      <c r="I610" s="29"/>
      <c r="J610" s="29"/>
      <c r="K610" s="29"/>
      <c r="L610" s="29"/>
      <c r="M610" s="29"/>
      <c r="N610" s="29"/>
    </row>
    <row r="611" spans="5:14">
      <c r="E611" s="29"/>
      <c r="F611" s="29"/>
      <c r="G611" s="29"/>
      <c r="H611" s="29"/>
      <c r="I611" s="29"/>
      <c r="J611" s="29"/>
      <c r="K611" s="29"/>
      <c r="L611" s="29"/>
      <c r="M611" s="29"/>
      <c r="N611" s="29"/>
    </row>
    <row r="612" spans="5:14">
      <c r="E612" s="29"/>
      <c r="F612" s="29"/>
      <c r="G612" s="29"/>
      <c r="H612" s="29"/>
      <c r="I612" s="29"/>
      <c r="J612" s="29"/>
      <c r="K612" s="29"/>
      <c r="L612" s="29"/>
      <c r="M612" s="29"/>
      <c r="N612" s="29"/>
    </row>
    <row r="613" spans="5:14">
      <c r="E613" s="29"/>
      <c r="F613" s="29"/>
      <c r="G613" s="29"/>
      <c r="H613" s="29"/>
      <c r="I613" s="29"/>
      <c r="J613" s="29"/>
      <c r="K613" s="29"/>
      <c r="L613" s="29"/>
      <c r="M613" s="29"/>
      <c r="N613" s="29"/>
    </row>
    <row r="614" spans="5:14">
      <c r="E614" s="29"/>
      <c r="F614" s="29"/>
      <c r="G614" s="29"/>
      <c r="H614" s="29"/>
      <c r="I614" s="29"/>
      <c r="J614" s="29"/>
      <c r="K614" s="29"/>
      <c r="L614" s="29"/>
      <c r="M614" s="29"/>
      <c r="N614" s="29"/>
    </row>
    <row r="615" spans="5:14">
      <c r="E615" s="29"/>
      <c r="F615" s="29"/>
      <c r="G615" s="29"/>
      <c r="H615" s="29"/>
      <c r="I615" s="29"/>
      <c r="J615" s="29"/>
      <c r="K615" s="29"/>
      <c r="L615" s="29"/>
      <c r="M615" s="29"/>
      <c r="N615" s="29"/>
    </row>
    <row r="616" spans="5:14">
      <c r="E616" s="29"/>
      <c r="F616" s="29"/>
      <c r="G616" s="29"/>
      <c r="H616" s="29"/>
      <c r="I616" s="29"/>
      <c r="J616" s="29"/>
      <c r="K616" s="29"/>
      <c r="L616" s="29"/>
      <c r="M616" s="29"/>
      <c r="N616" s="29"/>
    </row>
    <row r="617" spans="5:14">
      <c r="E617" s="29"/>
      <c r="F617" s="29"/>
      <c r="G617" s="29"/>
      <c r="H617" s="29"/>
      <c r="I617" s="29"/>
      <c r="J617" s="29"/>
      <c r="K617" s="29"/>
      <c r="L617" s="29"/>
      <c r="M617" s="29"/>
      <c r="N617" s="29"/>
    </row>
    <row r="618" spans="5:14">
      <c r="E618" s="29"/>
      <c r="F618" s="29"/>
      <c r="G618" s="29"/>
      <c r="H618" s="29"/>
      <c r="I618" s="29"/>
      <c r="J618" s="29"/>
      <c r="K618" s="29"/>
      <c r="L618" s="29"/>
      <c r="M618" s="29"/>
      <c r="N618" s="29"/>
    </row>
    <row r="619" spans="5:14">
      <c r="E619" s="29"/>
      <c r="F619" s="29"/>
      <c r="G619" s="29"/>
      <c r="H619" s="29"/>
      <c r="I619" s="29"/>
      <c r="J619" s="29"/>
      <c r="K619" s="29"/>
      <c r="L619" s="29"/>
      <c r="M619" s="29"/>
      <c r="N619" s="29"/>
    </row>
    <row r="620" spans="5:14">
      <c r="E620" s="29"/>
      <c r="F620" s="29"/>
      <c r="G620" s="29"/>
      <c r="H620" s="29"/>
      <c r="I620" s="29"/>
      <c r="J620" s="29"/>
      <c r="K620" s="29"/>
      <c r="L620" s="29"/>
      <c r="M620" s="29"/>
      <c r="N620" s="29"/>
    </row>
    <row r="621" spans="5:14">
      <c r="E621" s="29"/>
      <c r="F621" s="29"/>
      <c r="G621" s="29"/>
      <c r="H621" s="29"/>
      <c r="I621" s="29"/>
      <c r="J621" s="29"/>
      <c r="K621" s="29"/>
      <c r="L621" s="29"/>
      <c r="M621" s="29"/>
      <c r="N621" s="29"/>
    </row>
    <row r="622" spans="5:14">
      <c r="E622" s="29"/>
      <c r="F622" s="29"/>
      <c r="G622" s="29"/>
      <c r="H622" s="29"/>
      <c r="I622" s="29"/>
      <c r="J622" s="29"/>
      <c r="K622" s="29"/>
      <c r="L622" s="29"/>
      <c r="M622" s="29"/>
      <c r="N622" s="29"/>
    </row>
    <row r="623" spans="5:14">
      <c r="E623" s="29"/>
      <c r="F623" s="29"/>
      <c r="G623" s="29"/>
      <c r="H623" s="29"/>
      <c r="I623" s="29"/>
      <c r="J623" s="29"/>
      <c r="K623" s="29"/>
      <c r="L623" s="29"/>
      <c r="M623" s="29"/>
      <c r="N623" s="29"/>
    </row>
    <row r="624" spans="5:14">
      <c r="E624" s="29"/>
      <c r="F624" s="29"/>
      <c r="G624" s="29"/>
      <c r="H624" s="29"/>
      <c r="I624" s="29"/>
      <c r="J624" s="29"/>
      <c r="K624" s="29"/>
      <c r="L624" s="29"/>
      <c r="M624" s="29"/>
      <c r="N624" s="29"/>
    </row>
    <row r="625" spans="5:14">
      <c r="E625" s="29"/>
      <c r="F625" s="29"/>
      <c r="G625" s="29"/>
      <c r="H625" s="29"/>
      <c r="I625" s="29"/>
      <c r="J625" s="29"/>
      <c r="K625" s="29"/>
      <c r="L625" s="29"/>
      <c r="M625" s="29"/>
      <c r="N625" s="29"/>
    </row>
    <row r="626" spans="5:14">
      <c r="E626" s="29"/>
      <c r="F626" s="29"/>
      <c r="G626" s="29"/>
      <c r="H626" s="29"/>
      <c r="I626" s="29"/>
      <c r="J626" s="29"/>
      <c r="K626" s="29"/>
      <c r="L626" s="29"/>
      <c r="M626" s="29"/>
      <c r="N626" s="29"/>
    </row>
    <row r="627" spans="5:14">
      <c r="E627" s="29"/>
      <c r="F627" s="29"/>
      <c r="G627" s="29"/>
      <c r="H627" s="29"/>
      <c r="I627" s="29"/>
      <c r="J627" s="29"/>
      <c r="K627" s="29"/>
      <c r="L627" s="29"/>
      <c r="M627" s="29"/>
      <c r="N627" s="29"/>
    </row>
    <row r="628" spans="5:14">
      <c r="E628" s="29"/>
      <c r="F628" s="29"/>
      <c r="G628" s="29"/>
      <c r="H628" s="29"/>
      <c r="I628" s="29"/>
      <c r="J628" s="29"/>
      <c r="K628" s="29"/>
      <c r="L628" s="29"/>
      <c r="M628" s="29"/>
      <c r="N628" s="29"/>
    </row>
    <row r="629" spans="5:14">
      <c r="E629" s="29"/>
      <c r="F629" s="29"/>
      <c r="G629" s="29"/>
      <c r="H629" s="29"/>
      <c r="I629" s="29"/>
      <c r="J629" s="29"/>
      <c r="K629" s="29"/>
      <c r="L629" s="29"/>
      <c r="M629" s="29"/>
      <c r="N629" s="29"/>
    </row>
    <row r="630" spans="5:14">
      <c r="E630" s="29"/>
      <c r="F630" s="29"/>
      <c r="G630" s="29"/>
      <c r="H630" s="29"/>
      <c r="I630" s="29"/>
      <c r="J630" s="29"/>
      <c r="K630" s="29"/>
      <c r="L630" s="29"/>
      <c r="M630" s="29"/>
      <c r="N630" s="29"/>
    </row>
    <row r="631" spans="5:14">
      <c r="E631" s="29"/>
      <c r="F631" s="29"/>
      <c r="G631" s="29"/>
      <c r="H631" s="29"/>
      <c r="I631" s="29"/>
      <c r="J631" s="29"/>
      <c r="K631" s="29"/>
      <c r="L631" s="29"/>
      <c r="M631" s="29"/>
      <c r="N631" s="29"/>
    </row>
    <row r="632" spans="5:14">
      <c r="E632" s="29"/>
      <c r="F632" s="29"/>
      <c r="G632" s="29"/>
      <c r="H632" s="29"/>
      <c r="I632" s="29"/>
      <c r="J632" s="29"/>
      <c r="K632" s="29"/>
      <c r="L632" s="29"/>
      <c r="M632" s="29"/>
      <c r="N632" s="29"/>
    </row>
    <row r="633" spans="5:14">
      <c r="E633" s="29"/>
      <c r="F633" s="29"/>
      <c r="G633" s="29"/>
      <c r="H633" s="29"/>
      <c r="I633" s="29"/>
      <c r="J633" s="29"/>
      <c r="K633" s="29"/>
      <c r="L633" s="29"/>
      <c r="M633" s="29"/>
      <c r="N633" s="29"/>
    </row>
    <row r="634" spans="5:14">
      <c r="E634" s="29"/>
      <c r="F634" s="29"/>
      <c r="G634" s="29"/>
      <c r="H634" s="29"/>
      <c r="I634" s="29"/>
      <c r="J634" s="29"/>
      <c r="K634" s="29"/>
      <c r="L634" s="29"/>
      <c r="M634" s="29"/>
      <c r="N634" s="29"/>
    </row>
    <row r="635" spans="5:14">
      <c r="E635" s="29"/>
      <c r="F635" s="29"/>
      <c r="G635" s="29"/>
      <c r="H635" s="29"/>
      <c r="I635" s="29"/>
      <c r="J635" s="29"/>
      <c r="K635" s="29"/>
      <c r="L635" s="29"/>
      <c r="M635" s="29"/>
      <c r="N635" s="29"/>
    </row>
    <row r="636" spans="5:14">
      <c r="E636" s="29"/>
      <c r="F636" s="29"/>
      <c r="G636" s="29"/>
      <c r="H636" s="29"/>
      <c r="I636" s="29"/>
      <c r="J636" s="29"/>
      <c r="K636" s="29"/>
      <c r="L636" s="29"/>
      <c r="M636" s="29"/>
      <c r="N636" s="29"/>
    </row>
    <row r="637" spans="5:14">
      <c r="E637" s="29"/>
      <c r="F637" s="29"/>
      <c r="G637" s="29"/>
      <c r="H637" s="29"/>
      <c r="I637" s="29"/>
      <c r="J637" s="29"/>
      <c r="K637" s="29"/>
      <c r="L637" s="29"/>
      <c r="M637" s="29"/>
      <c r="N637" s="29"/>
    </row>
    <row r="638" spans="5:14">
      <c r="E638" s="29"/>
      <c r="F638" s="29"/>
      <c r="G638" s="29"/>
      <c r="H638" s="29"/>
      <c r="I638" s="29"/>
      <c r="J638" s="29"/>
      <c r="K638" s="29"/>
      <c r="L638" s="29"/>
      <c r="M638" s="29"/>
      <c r="N638" s="29"/>
    </row>
    <row r="639" spans="5:14">
      <c r="E639" s="29"/>
      <c r="F639" s="29"/>
      <c r="G639" s="29"/>
      <c r="H639" s="29"/>
      <c r="I639" s="29"/>
      <c r="J639" s="29"/>
      <c r="K639" s="29"/>
      <c r="L639" s="29"/>
      <c r="M639" s="29"/>
      <c r="N639" s="29"/>
    </row>
    <row r="640" spans="5:14">
      <c r="E640" s="29"/>
      <c r="F640" s="29"/>
      <c r="G640" s="29"/>
      <c r="H640" s="29"/>
      <c r="I640" s="29"/>
      <c r="J640" s="29"/>
      <c r="K640" s="29"/>
      <c r="L640" s="29"/>
      <c r="M640" s="29"/>
      <c r="N640" s="29"/>
    </row>
    <row r="641" spans="5:14">
      <c r="E641" s="29"/>
      <c r="F641" s="29"/>
      <c r="G641" s="29"/>
      <c r="H641" s="29"/>
      <c r="I641" s="29"/>
      <c r="J641" s="29"/>
      <c r="K641" s="29"/>
      <c r="L641" s="29"/>
      <c r="M641" s="29"/>
      <c r="N641" s="29"/>
    </row>
    <row r="642" spans="5:14">
      <c r="E642" s="29"/>
      <c r="F642" s="29"/>
      <c r="G642" s="29"/>
      <c r="H642" s="29"/>
      <c r="I642" s="29"/>
      <c r="J642" s="29"/>
      <c r="K642" s="29"/>
      <c r="L642" s="29"/>
      <c r="M642" s="29"/>
      <c r="N642" s="29"/>
    </row>
    <row r="643" spans="5:14">
      <c r="E643" s="29"/>
      <c r="F643" s="29"/>
      <c r="G643" s="29"/>
      <c r="H643" s="29"/>
      <c r="I643" s="29"/>
      <c r="J643" s="29"/>
      <c r="K643" s="29"/>
      <c r="L643" s="29"/>
      <c r="M643" s="29"/>
      <c r="N643" s="29"/>
    </row>
    <row r="644" spans="5:14">
      <c r="E644" s="29"/>
      <c r="F644" s="29"/>
      <c r="G644" s="29"/>
      <c r="H644" s="29"/>
      <c r="I644" s="29"/>
      <c r="J644" s="29"/>
      <c r="K644" s="29"/>
      <c r="L644" s="29"/>
      <c r="M644" s="29"/>
      <c r="N644" s="29"/>
    </row>
    <row r="645" spans="5:14">
      <c r="E645" s="29"/>
      <c r="F645" s="29"/>
      <c r="G645" s="29"/>
      <c r="H645" s="29"/>
      <c r="I645" s="29"/>
      <c r="J645" s="29"/>
      <c r="K645" s="29"/>
      <c r="L645" s="29"/>
      <c r="M645" s="29"/>
      <c r="N645" s="29"/>
    </row>
    <row r="646" spans="5:14">
      <c r="E646" s="29"/>
      <c r="F646" s="29"/>
      <c r="G646" s="29"/>
      <c r="H646" s="29"/>
      <c r="I646" s="29"/>
      <c r="J646" s="29"/>
      <c r="K646" s="29"/>
      <c r="L646" s="29"/>
      <c r="M646" s="29"/>
      <c r="N646" s="29"/>
    </row>
    <row r="647" spans="5:14">
      <c r="E647" s="29"/>
      <c r="F647" s="29"/>
      <c r="G647" s="29"/>
      <c r="H647" s="29"/>
      <c r="I647" s="29"/>
      <c r="J647" s="29"/>
      <c r="K647" s="29"/>
      <c r="L647" s="29"/>
      <c r="M647" s="29"/>
      <c r="N647" s="29"/>
    </row>
    <row r="648" spans="5:14">
      <c r="E648" s="29"/>
      <c r="F648" s="29"/>
      <c r="G648" s="29"/>
      <c r="H648" s="29"/>
      <c r="I648" s="29"/>
      <c r="J648" s="29"/>
      <c r="K648" s="29"/>
      <c r="L648" s="29"/>
      <c r="M648" s="29"/>
      <c r="N648" s="29"/>
    </row>
    <row r="649" spans="5:14">
      <c r="E649" s="29"/>
      <c r="F649" s="29"/>
      <c r="G649" s="29"/>
      <c r="H649" s="29"/>
      <c r="I649" s="29"/>
      <c r="J649" s="29"/>
      <c r="K649" s="29"/>
      <c r="L649" s="29"/>
      <c r="M649" s="29"/>
      <c r="N649" s="29"/>
    </row>
    <row r="650" spans="5:14">
      <c r="E650" s="29"/>
      <c r="F650" s="29"/>
      <c r="G650" s="29"/>
      <c r="H650" s="29"/>
      <c r="I650" s="29"/>
      <c r="J650" s="29"/>
      <c r="K650" s="29"/>
      <c r="L650" s="29"/>
      <c r="M650" s="29"/>
      <c r="N650" s="29"/>
    </row>
    <row r="651" spans="5:14">
      <c r="E651" s="29"/>
      <c r="F651" s="29"/>
      <c r="G651" s="29"/>
      <c r="H651" s="29"/>
      <c r="I651" s="29"/>
      <c r="J651" s="29"/>
      <c r="K651" s="29"/>
      <c r="L651" s="29"/>
      <c r="M651" s="29"/>
      <c r="N651" s="29"/>
    </row>
    <row r="652" spans="5:14">
      <c r="E652" s="29"/>
      <c r="F652" s="29"/>
      <c r="G652" s="29"/>
      <c r="H652" s="29"/>
      <c r="I652" s="29"/>
      <c r="J652" s="29"/>
      <c r="K652" s="29"/>
      <c r="L652" s="29"/>
      <c r="M652" s="29"/>
      <c r="N652" s="29"/>
    </row>
    <row r="653" spans="5:14">
      <c r="E653" s="29"/>
      <c r="F653" s="29"/>
      <c r="G653" s="29"/>
      <c r="H653" s="29"/>
      <c r="I653" s="29"/>
      <c r="J653" s="29"/>
      <c r="K653" s="29"/>
      <c r="L653" s="29"/>
      <c r="M653" s="29"/>
      <c r="N653" s="29"/>
    </row>
    <row r="654" spans="5:14">
      <c r="E654" s="29"/>
      <c r="F654" s="29"/>
      <c r="G654" s="29"/>
      <c r="H654" s="29"/>
      <c r="I654" s="29"/>
      <c r="J654" s="29"/>
      <c r="K654" s="29"/>
      <c r="L654" s="29"/>
      <c r="M654" s="29"/>
      <c r="N654" s="29"/>
    </row>
    <row r="655" spans="5:14">
      <c r="E655" s="29"/>
      <c r="F655" s="29"/>
      <c r="G655" s="29"/>
      <c r="H655" s="29"/>
      <c r="I655" s="29"/>
      <c r="J655" s="29"/>
      <c r="K655" s="29"/>
      <c r="L655" s="29"/>
      <c r="M655" s="29"/>
      <c r="N655" s="29"/>
    </row>
    <row r="656" spans="5:14">
      <c r="E656" s="29"/>
      <c r="F656" s="29"/>
      <c r="G656" s="29"/>
      <c r="H656" s="29"/>
      <c r="I656" s="29"/>
      <c r="J656" s="29"/>
      <c r="K656" s="29"/>
      <c r="L656" s="29"/>
      <c r="M656" s="29"/>
      <c r="N656" s="29"/>
    </row>
    <row r="657" spans="5:14">
      <c r="E657" s="29"/>
      <c r="F657" s="29"/>
      <c r="G657" s="29"/>
      <c r="H657" s="29"/>
      <c r="I657" s="29"/>
      <c r="J657" s="29"/>
      <c r="K657" s="29"/>
      <c r="L657" s="29"/>
      <c r="M657" s="29"/>
      <c r="N657" s="29"/>
    </row>
    <row r="658" spans="5:14">
      <c r="E658" s="29"/>
      <c r="F658" s="29"/>
      <c r="G658" s="29"/>
      <c r="H658" s="29"/>
      <c r="I658" s="29"/>
      <c r="J658" s="29"/>
      <c r="K658" s="29"/>
      <c r="L658" s="29"/>
      <c r="M658" s="29"/>
      <c r="N658" s="29"/>
    </row>
    <row r="659" spans="5:14">
      <c r="E659" s="29"/>
      <c r="F659" s="29"/>
      <c r="G659" s="29"/>
      <c r="H659" s="29"/>
      <c r="I659" s="29"/>
      <c r="J659" s="29"/>
      <c r="K659" s="29"/>
      <c r="L659" s="29"/>
      <c r="M659" s="29"/>
      <c r="N659" s="29"/>
    </row>
    <row r="660" spans="5:14">
      <c r="E660" s="29"/>
      <c r="F660" s="29"/>
      <c r="G660" s="29"/>
      <c r="H660" s="29"/>
      <c r="I660" s="29"/>
      <c r="J660" s="29"/>
      <c r="K660" s="29"/>
      <c r="L660" s="29"/>
      <c r="M660" s="29"/>
      <c r="N660" s="29"/>
    </row>
    <row r="661" spans="5:14">
      <c r="E661" s="29"/>
      <c r="F661" s="29"/>
      <c r="G661" s="29"/>
      <c r="H661" s="29"/>
      <c r="I661" s="29"/>
      <c r="J661" s="29"/>
      <c r="K661" s="29"/>
      <c r="L661" s="29"/>
      <c r="M661" s="29"/>
      <c r="N661" s="29"/>
    </row>
    <row r="662" spans="5:14">
      <c r="E662" s="29"/>
      <c r="F662" s="29"/>
      <c r="G662" s="29"/>
      <c r="H662" s="29"/>
      <c r="I662" s="29"/>
      <c r="J662" s="29"/>
      <c r="K662" s="29"/>
      <c r="L662" s="29"/>
      <c r="M662" s="29"/>
      <c r="N662" s="29"/>
    </row>
    <row r="663" spans="5:14">
      <c r="E663" s="29"/>
      <c r="F663" s="29"/>
      <c r="G663" s="29"/>
      <c r="H663" s="29"/>
      <c r="I663" s="29"/>
      <c r="J663" s="29"/>
      <c r="K663" s="29"/>
      <c r="L663" s="29"/>
      <c r="M663" s="29"/>
      <c r="N663" s="29"/>
    </row>
    <row r="664" spans="5:14">
      <c r="E664" s="29"/>
      <c r="F664" s="29"/>
      <c r="G664" s="29"/>
      <c r="H664" s="29"/>
      <c r="I664" s="29"/>
      <c r="J664" s="29"/>
      <c r="K664" s="29"/>
      <c r="L664" s="29"/>
      <c r="M664" s="29"/>
      <c r="N664" s="29"/>
    </row>
    <row r="665" spans="5:14">
      <c r="E665" s="29"/>
      <c r="F665" s="29"/>
      <c r="G665" s="29"/>
      <c r="H665" s="29"/>
      <c r="I665" s="29"/>
      <c r="J665" s="29"/>
      <c r="K665" s="29"/>
      <c r="L665" s="29"/>
      <c r="M665" s="29"/>
      <c r="N665" s="29"/>
    </row>
    <row r="666" spans="5:14">
      <c r="E666" s="29"/>
      <c r="F666" s="29"/>
      <c r="G666" s="29"/>
      <c r="H666" s="29"/>
      <c r="I666" s="29"/>
      <c r="J666" s="29"/>
      <c r="K666" s="29"/>
      <c r="L666" s="29"/>
      <c r="M666" s="29"/>
      <c r="N666" s="29"/>
    </row>
    <row r="667" spans="5:14">
      <c r="E667" s="29"/>
      <c r="F667" s="29"/>
      <c r="G667" s="29"/>
      <c r="H667" s="29"/>
      <c r="I667" s="29"/>
      <c r="J667" s="29"/>
      <c r="K667" s="29"/>
      <c r="L667" s="29"/>
      <c r="M667" s="29"/>
      <c r="N667" s="29"/>
    </row>
    <row r="668" spans="5:14">
      <c r="E668" s="29"/>
      <c r="F668" s="29"/>
      <c r="G668" s="29"/>
      <c r="H668" s="29"/>
      <c r="I668" s="29"/>
      <c r="J668" s="29"/>
      <c r="K668" s="29"/>
      <c r="L668" s="29"/>
      <c r="M668" s="29"/>
      <c r="N668" s="29"/>
    </row>
    <row r="669" spans="5:14">
      <c r="E669" s="29"/>
      <c r="F669" s="29"/>
      <c r="G669" s="29"/>
      <c r="H669" s="29"/>
      <c r="I669" s="29"/>
      <c r="J669" s="29"/>
      <c r="K669" s="29"/>
      <c r="L669" s="29"/>
      <c r="M669" s="29"/>
      <c r="N669" s="29"/>
    </row>
    <row r="670" spans="5:14">
      <c r="E670" s="29"/>
      <c r="F670" s="29"/>
      <c r="G670" s="29"/>
      <c r="H670" s="29"/>
      <c r="I670" s="29"/>
      <c r="J670" s="29"/>
      <c r="K670" s="29"/>
      <c r="L670" s="29"/>
      <c r="M670" s="29"/>
      <c r="N670" s="29"/>
    </row>
    <row r="671" spans="5:14">
      <c r="E671" s="29"/>
      <c r="F671" s="29"/>
      <c r="G671" s="29"/>
      <c r="H671" s="29"/>
      <c r="I671" s="29"/>
      <c r="J671" s="29"/>
      <c r="K671" s="29"/>
      <c r="L671" s="29"/>
      <c r="M671" s="29"/>
      <c r="N671" s="29"/>
    </row>
    <row r="672" spans="5:14">
      <c r="E672" s="29"/>
      <c r="F672" s="29"/>
      <c r="G672" s="29"/>
      <c r="H672" s="29"/>
      <c r="I672" s="29"/>
      <c r="J672" s="29"/>
      <c r="K672" s="29"/>
      <c r="L672" s="29"/>
      <c r="M672" s="29"/>
      <c r="N672" s="29"/>
    </row>
    <row r="673" spans="5:14">
      <c r="E673" s="29"/>
      <c r="F673" s="29"/>
      <c r="G673" s="29"/>
      <c r="H673" s="29"/>
      <c r="I673" s="29"/>
      <c r="J673" s="29"/>
      <c r="K673" s="29"/>
      <c r="L673" s="29"/>
      <c r="M673" s="29"/>
      <c r="N673" s="29"/>
    </row>
    <row r="674" spans="5:14">
      <c r="E674" s="29"/>
      <c r="F674" s="29"/>
      <c r="G674" s="29"/>
      <c r="H674" s="29"/>
      <c r="I674" s="29"/>
      <c r="J674" s="29"/>
      <c r="K674" s="29"/>
      <c r="L674" s="29"/>
      <c r="M674" s="29"/>
      <c r="N674" s="29"/>
    </row>
    <row r="675" spans="5:14">
      <c r="E675" s="29"/>
      <c r="F675" s="29"/>
      <c r="G675" s="29"/>
      <c r="H675" s="29"/>
      <c r="I675" s="29"/>
      <c r="J675" s="29"/>
      <c r="K675" s="29"/>
      <c r="L675" s="29"/>
      <c r="M675" s="29"/>
      <c r="N675" s="29"/>
    </row>
    <row r="676" spans="5:14">
      <c r="E676" s="29"/>
      <c r="F676" s="29"/>
      <c r="G676" s="29"/>
      <c r="H676" s="29"/>
      <c r="I676" s="29"/>
      <c r="J676" s="29"/>
      <c r="K676" s="29"/>
      <c r="L676" s="29"/>
      <c r="M676" s="29"/>
      <c r="N676" s="29"/>
    </row>
    <row r="677" spans="5:14">
      <c r="E677" s="29"/>
      <c r="F677" s="29"/>
      <c r="G677" s="29"/>
      <c r="H677" s="29"/>
      <c r="I677" s="29"/>
      <c r="J677" s="29"/>
      <c r="K677" s="29"/>
      <c r="L677" s="29"/>
      <c r="M677" s="29"/>
      <c r="N677" s="29"/>
    </row>
    <row r="678" spans="5:14">
      <c r="E678" s="29"/>
      <c r="F678" s="29"/>
      <c r="G678" s="29"/>
      <c r="H678" s="29"/>
      <c r="I678" s="29"/>
      <c r="J678" s="29"/>
      <c r="K678" s="29"/>
      <c r="L678" s="29"/>
      <c r="M678" s="29"/>
      <c r="N678" s="29"/>
    </row>
    <row r="679" spans="5:14">
      <c r="E679" s="29"/>
      <c r="F679" s="29"/>
      <c r="G679" s="29"/>
      <c r="H679" s="29"/>
      <c r="I679" s="29"/>
      <c r="J679" s="29"/>
      <c r="K679" s="29"/>
      <c r="L679" s="29"/>
      <c r="M679" s="29"/>
      <c r="N679" s="29"/>
    </row>
    <row r="680" spans="5:14">
      <c r="E680" s="29"/>
      <c r="F680" s="29"/>
      <c r="G680" s="29"/>
      <c r="H680" s="29"/>
      <c r="I680" s="29"/>
      <c r="J680" s="29"/>
      <c r="K680" s="29"/>
      <c r="L680" s="29"/>
      <c r="M680" s="29"/>
      <c r="N680" s="29"/>
    </row>
    <row r="681" spans="5:14">
      <c r="E681" s="29"/>
      <c r="F681" s="29"/>
      <c r="G681" s="29"/>
      <c r="H681" s="29"/>
      <c r="I681" s="29"/>
      <c r="J681" s="29"/>
      <c r="K681" s="29"/>
      <c r="L681" s="29"/>
      <c r="M681" s="29"/>
      <c r="N681" s="29"/>
    </row>
    <row r="682" spans="5:14">
      <c r="E682" s="29"/>
      <c r="F682" s="29"/>
      <c r="G682" s="29"/>
      <c r="H682" s="29"/>
      <c r="I682" s="29"/>
      <c r="J682" s="29"/>
      <c r="K682" s="29"/>
      <c r="L682" s="29"/>
      <c r="M682" s="29"/>
      <c r="N682" s="29"/>
    </row>
    <row r="683" spans="5:14">
      <c r="E683" s="29"/>
      <c r="F683" s="29"/>
      <c r="G683" s="29"/>
      <c r="H683" s="29"/>
      <c r="I683" s="29"/>
      <c r="J683" s="29"/>
      <c r="K683" s="29"/>
      <c r="L683" s="29"/>
      <c r="M683" s="29"/>
      <c r="N683" s="29"/>
    </row>
    <row r="684" spans="5:14">
      <c r="E684" s="29"/>
      <c r="F684" s="29"/>
      <c r="G684" s="29"/>
      <c r="H684" s="29"/>
      <c r="I684" s="29"/>
      <c r="J684" s="29"/>
      <c r="K684" s="29"/>
      <c r="L684" s="29"/>
      <c r="M684" s="29"/>
      <c r="N684" s="29"/>
    </row>
    <row r="685" spans="5:14">
      <c r="E685" s="29"/>
      <c r="F685" s="29"/>
      <c r="G685" s="29"/>
      <c r="H685" s="29"/>
      <c r="I685" s="29"/>
      <c r="J685" s="29"/>
      <c r="K685" s="29"/>
      <c r="L685" s="29"/>
      <c r="M685" s="29"/>
      <c r="N685" s="29"/>
    </row>
    <row r="686" spans="5:14">
      <c r="E686" s="29"/>
      <c r="F686" s="29"/>
      <c r="G686" s="29"/>
      <c r="H686" s="29"/>
      <c r="I686" s="29"/>
      <c r="J686" s="29"/>
      <c r="K686" s="29"/>
      <c r="L686" s="29"/>
      <c r="M686" s="29"/>
      <c r="N686" s="29"/>
    </row>
    <row r="687" spans="5:14">
      <c r="E687" s="29"/>
      <c r="F687" s="29"/>
      <c r="G687" s="29"/>
      <c r="H687" s="29"/>
      <c r="I687" s="29"/>
      <c r="J687" s="29"/>
      <c r="K687" s="29"/>
      <c r="L687" s="29"/>
      <c r="M687" s="29"/>
      <c r="N687" s="29"/>
    </row>
    <row r="688" spans="5:14">
      <c r="E688" s="29"/>
      <c r="F688" s="29"/>
      <c r="G688" s="29"/>
      <c r="H688" s="29"/>
      <c r="I688" s="29"/>
      <c r="J688" s="29"/>
      <c r="K688" s="29"/>
      <c r="L688" s="29"/>
      <c r="M688" s="29"/>
      <c r="N688" s="29"/>
    </row>
    <row r="689" spans="5:14">
      <c r="E689" s="29"/>
      <c r="F689" s="29"/>
      <c r="G689" s="29"/>
      <c r="H689" s="29"/>
      <c r="I689" s="29"/>
      <c r="J689" s="29"/>
      <c r="K689" s="29"/>
      <c r="L689" s="29"/>
      <c r="M689" s="29"/>
      <c r="N689" s="29"/>
    </row>
    <row r="690" spans="5:14">
      <c r="E690" s="29"/>
      <c r="F690" s="29"/>
      <c r="G690" s="29"/>
      <c r="H690" s="29"/>
      <c r="I690" s="29"/>
      <c r="J690" s="29"/>
      <c r="K690" s="29"/>
      <c r="L690" s="29"/>
      <c r="M690" s="29"/>
      <c r="N690" s="29"/>
    </row>
    <row r="691" spans="5:14">
      <c r="E691" s="29"/>
      <c r="F691" s="29"/>
      <c r="G691" s="29"/>
      <c r="H691" s="29"/>
      <c r="I691" s="29"/>
      <c r="J691" s="29"/>
      <c r="K691" s="29"/>
      <c r="L691" s="29"/>
      <c r="M691" s="29"/>
      <c r="N691" s="29"/>
    </row>
    <row r="692" spans="5:14">
      <c r="E692" s="29"/>
      <c r="F692" s="29"/>
      <c r="G692" s="29"/>
      <c r="H692" s="29"/>
      <c r="I692" s="29"/>
      <c r="J692" s="29"/>
      <c r="K692" s="29"/>
      <c r="L692" s="29"/>
      <c r="M692" s="29"/>
      <c r="N692" s="29"/>
    </row>
    <row r="693" spans="5:14">
      <c r="E693" s="29"/>
      <c r="F693" s="29"/>
      <c r="G693" s="29"/>
      <c r="H693" s="29"/>
      <c r="I693" s="29"/>
      <c r="J693" s="29"/>
      <c r="K693" s="29"/>
      <c r="L693" s="29"/>
      <c r="M693" s="29"/>
      <c r="N693" s="29"/>
    </row>
    <row r="694" spans="5:14">
      <c r="E694" s="29"/>
      <c r="F694" s="29"/>
      <c r="G694" s="29"/>
      <c r="H694" s="29"/>
      <c r="I694" s="29"/>
      <c r="J694" s="29"/>
      <c r="K694" s="29"/>
      <c r="L694" s="29"/>
      <c r="M694" s="29"/>
      <c r="N694" s="29"/>
    </row>
    <row r="695" spans="5:14">
      <c r="E695" s="29"/>
      <c r="F695" s="29"/>
      <c r="G695" s="29"/>
      <c r="H695" s="29"/>
      <c r="I695" s="29"/>
      <c r="J695" s="29"/>
      <c r="K695" s="29"/>
      <c r="L695" s="29"/>
      <c r="M695" s="29"/>
      <c r="N695" s="29"/>
    </row>
    <row r="696" spans="5:14">
      <c r="E696" s="29"/>
      <c r="F696" s="29"/>
      <c r="G696" s="29"/>
      <c r="H696" s="29"/>
      <c r="I696" s="29"/>
      <c r="J696" s="29"/>
      <c r="K696" s="29"/>
      <c r="L696" s="29"/>
      <c r="M696" s="29"/>
      <c r="N696" s="29"/>
    </row>
    <row r="697" spans="5:14">
      <c r="E697" s="29"/>
      <c r="F697" s="29"/>
      <c r="G697" s="29"/>
      <c r="H697" s="29"/>
      <c r="I697" s="29"/>
      <c r="J697" s="29"/>
      <c r="K697" s="29"/>
      <c r="L697" s="29"/>
      <c r="M697" s="29"/>
      <c r="N697" s="29"/>
    </row>
    <row r="698" spans="5:14">
      <c r="E698" s="29"/>
      <c r="F698" s="29"/>
      <c r="G698" s="29"/>
      <c r="H698" s="29"/>
      <c r="I698" s="29"/>
      <c r="J698" s="29"/>
      <c r="K698" s="29"/>
      <c r="L698" s="29"/>
      <c r="M698" s="29"/>
      <c r="N698" s="29"/>
    </row>
    <row r="699" spans="5:14">
      <c r="E699" s="29"/>
      <c r="F699" s="29"/>
      <c r="G699" s="29"/>
      <c r="H699" s="29"/>
      <c r="I699" s="29"/>
      <c r="J699" s="29"/>
      <c r="K699" s="29"/>
      <c r="L699" s="29"/>
      <c r="M699" s="29"/>
      <c r="N699" s="29"/>
    </row>
    <row r="700" spans="5:14">
      <c r="E700" s="29"/>
      <c r="F700" s="29"/>
      <c r="G700" s="29"/>
      <c r="H700" s="29"/>
      <c r="I700" s="29"/>
      <c r="J700" s="29"/>
      <c r="K700" s="29"/>
      <c r="L700" s="29"/>
      <c r="M700" s="29"/>
      <c r="N700" s="29"/>
    </row>
    <row r="701" spans="5:14">
      <c r="E701" s="29"/>
      <c r="F701" s="29"/>
      <c r="G701" s="29"/>
      <c r="H701" s="29"/>
      <c r="I701" s="29"/>
      <c r="J701" s="29"/>
      <c r="K701" s="29"/>
      <c r="L701" s="29"/>
      <c r="M701" s="29"/>
      <c r="N701" s="29"/>
    </row>
    <row r="702" spans="5:14">
      <c r="E702" s="29"/>
      <c r="F702" s="29"/>
      <c r="G702" s="29"/>
      <c r="H702" s="29"/>
      <c r="I702" s="29"/>
      <c r="J702" s="29"/>
      <c r="K702" s="29"/>
      <c r="L702" s="29"/>
      <c r="M702" s="29"/>
      <c r="N702" s="29"/>
    </row>
    <row r="703" spans="5:14">
      <c r="E703" s="29"/>
      <c r="F703" s="29"/>
      <c r="G703" s="29"/>
      <c r="H703" s="29"/>
      <c r="I703" s="29"/>
      <c r="J703" s="29"/>
      <c r="K703" s="29"/>
      <c r="L703" s="29"/>
      <c r="M703" s="29"/>
      <c r="N703" s="29"/>
    </row>
    <row r="704" spans="5:14">
      <c r="E704" s="29"/>
      <c r="F704" s="29"/>
      <c r="G704" s="29"/>
      <c r="H704" s="29"/>
      <c r="I704" s="29"/>
      <c r="J704" s="29"/>
      <c r="K704" s="29"/>
      <c r="L704" s="29"/>
      <c r="M704" s="29"/>
      <c r="N704" s="29"/>
    </row>
    <row r="705" spans="5:14">
      <c r="E705" s="29"/>
      <c r="F705" s="29"/>
      <c r="G705" s="29"/>
      <c r="H705" s="29"/>
      <c r="I705" s="29"/>
      <c r="J705" s="29"/>
      <c r="K705" s="29"/>
      <c r="L705" s="29"/>
      <c r="M705" s="29"/>
      <c r="N705" s="29"/>
    </row>
    <row r="706" spans="5:14">
      <c r="E706" s="29"/>
      <c r="F706" s="29"/>
      <c r="G706" s="29"/>
      <c r="H706" s="29"/>
      <c r="I706" s="29"/>
      <c r="J706" s="29"/>
      <c r="K706" s="29"/>
      <c r="L706" s="29"/>
      <c r="M706" s="29"/>
      <c r="N706" s="29"/>
    </row>
    <row r="707" spans="5:14">
      <c r="E707" s="29"/>
      <c r="F707" s="29"/>
      <c r="G707" s="29"/>
      <c r="H707" s="29"/>
      <c r="I707" s="29"/>
      <c r="J707" s="29"/>
      <c r="K707" s="29"/>
      <c r="L707" s="29"/>
      <c r="M707" s="29"/>
      <c r="N707" s="29"/>
    </row>
    <row r="708" spans="5:14">
      <c r="E708" s="29"/>
      <c r="F708" s="29"/>
      <c r="G708" s="29"/>
      <c r="H708" s="29"/>
      <c r="I708" s="29"/>
      <c r="J708" s="29"/>
      <c r="K708" s="29"/>
      <c r="L708" s="29"/>
      <c r="M708" s="29"/>
      <c r="N708" s="29"/>
    </row>
    <row r="709" spans="5:14">
      <c r="E709" s="29"/>
      <c r="F709" s="29"/>
      <c r="G709" s="29"/>
      <c r="H709" s="29"/>
      <c r="I709" s="29"/>
      <c r="J709" s="29"/>
      <c r="K709" s="29"/>
      <c r="L709" s="29"/>
      <c r="M709" s="29"/>
      <c r="N709" s="29"/>
    </row>
    <row r="710" spans="5:14">
      <c r="E710" s="29"/>
      <c r="F710" s="29"/>
      <c r="G710" s="29"/>
      <c r="H710" s="29"/>
      <c r="I710" s="29"/>
      <c r="J710" s="29"/>
      <c r="K710" s="29"/>
      <c r="L710" s="29"/>
      <c r="M710" s="29"/>
      <c r="N710" s="29"/>
    </row>
    <row r="711" spans="5:14">
      <c r="E711" s="29"/>
      <c r="F711" s="29"/>
      <c r="G711" s="29"/>
      <c r="H711" s="29"/>
      <c r="I711" s="29"/>
      <c r="J711" s="29"/>
      <c r="K711" s="29"/>
      <c r="L711" s="29"/>
      <c r="M711" s="29"/>
      <c r="N711" s="29"/>
    </row>
    <row r="712" spans="5:14">
      <c r="E712" s="29"/>
      <c r="F712" s="29"/>
      <c r="G712" s="29"/>
      <c r="H712" s="29"/>
      <c r="I712" s="29"/>
      <c r="J712" s="29"/>
      <c r="K712" s="29"/>
      <c r="L712" s="29"/>
      <c r="M712" s="29"/>
      <c r="N712" s="29"/>
    </row>
    <row r="713" spans="5:14">
      <c r="E713" s="29"/>
      <c r="F713" s="29"/>
      <c r="G713" s="29"/>
      <c r="H713" s="29"/>
      <c r="I713" s="29"/>
      <c r="J713" s="29"/>
      <c r="K713" s="29"/>
      <c r="L713" s="29"/>
      <c r="M713" s="29"/>
      <c r="N713" s="29"/>
    </row>
    <row r="714" spans="5:14">
      <c r="E714" s="29"/>
      <c r="F714" s="29"/>
      <c r="G714" s="29"/>
      <c r="H714" s="29"/>
      <c r="I714" s="29"/>
      <c r="J714" s="29"/>
      <c r="K714" s="29"/>
      <c r="L714" s="29"/>
      <c r="M714" s="29"/>
      <c r="N714" s="29"/>
    </row>
    <row r="715" spans="5:14">
      <c r="E715" s="29"/>
      <c r="F715" s="29"/>
      <c r="G715" s="29"/>
      <c r="H715" s="29"/>
      <c r="I715" s="29"/>
      <c r="J715" s="29"/>
      <c r="K715" s="29"/>
      <c r="L715" s="29"/>
      <c r="M715" s="29"/>
      <c r="N715" s="29"/>
    </row>
    <row r="716" spans="5:14">
      <c r="E716" s="29"/>
      <c r="F716" s="29"/>
      <c r="G716" s="29"/>
      <c r="H716" s="29"/>
      <c r="I716" s="29"/>
      <c r="J716" s="29"/>
      <c r="K716" s="29"/>
      <c r="L716" s="29"/>
      <c r="M716" s="29"/>
      <c r="N716" s="29"/>
    </row>
    <row r="717" spans="5:14">
      <c r="E717" s="29"/>
      <c r="F717" s="29"/>
      <c r="G717" s="29"/>
      <c r="H717" s="29"/>
      <c r="I717" s="29"/>
      <c r="J717" s="29"/>
      <c r="K717" s="29"/>
      <c r="L717" s="29"/>
      <c r="M717" s="29"/>
      <c r="N717" s="29"/>
    </row>
    <row r="718" spans="5:14">
      <c r="E718" s="29"/>
      <c r="F718" s="29"/>
      <c r="G718" s="29"/>
      <c r="H718" s="29"/>
      <c r="I718" s="29"/>
      <c r="J718" s="29"/>
      <c r="K718" s="29"/>
      <c r="L718" s="29"/>
      <c r="M718" s="29"/>
      <c r="N718" s="29"/>
    </row>
    <row r="719" spans="5:14">
      <c r="E719" s="29"/>
      <c r="F719" s="29"/>
      <c r="G719" s="29"/>
      <c r="H719" s="29"/>
      <c r="I719" s="29"/>
      <c r="J719" s="29"/>
      <c r="K719" s="29"/>
      <c r="L719" s="29"/>
      <c r="M719" s="29"/>
      <c r="N719" s="29"/>
    </row>
    <row r="720" spans="5:14">
      <c r="E720" s="29"/>
      <c r="F720" s="29"/>
      <c r="G720" s="29"/>
      <c r="H720" s="29"/>
      <c r="I720" s="29"/>
      <c r="J720" s="29"/>
      <c r="K720" s="29"/>
      <c r="L720" s="29"/>
      <c r="M720" s="29"/>
      <c r="N720" s="29"/>
    </row>
    <row r="721" spans="5:14">
      <c r="E721" s="29"/>
      <c r="F721" s="29"/>
      <c r="G721" s="29"/>
      <c r="H721" s="29"/>
      <c r="I721" s="29"/>
      <c r="J721" s="29"/>
      <c r="K721" s="29"/>
      <c r="L721" s="29"/>
      <c r="M721" s="29"/>
      <c r="N721" s="29"/>
    </row>
    <row r="722" spans="5:14">
      <c r="E722" s="29"/>
      <c r="F722" s="29"/>
      <c r="G722" s="29"/>
      <c r="H722" s="29"/>
      <c r="I722" s="29"/>
      <c r="J722" s="29"/>
      <c r="K722" s="29"/>
      <c r="L722" s="29"/>
      <c r="M722" s="29"/>
      <c r="N722" s="29"/>
    </row>
    <row r="723" spans="5:14">
      <c r="E723" s="29"/>
      <c r="F723" s="29"/>
      <c r="G723" s="29"/>
      <c r="H723" s="29"/>
      <c r="I723" s="29"/>
      <c r="J723" s="29"/>
      <c r="K723" s="29"/>
      <c r="L723" s="29"/>
      <c r="M723" s="29"/>
      <c r="N723" s="29"/>
    </row>
    <row r="724" spans="5:14">
      <c r="E724" s="29"/>
      <c r="F724" s="29"/>
      <c r="G724" s="29"/>
      <c r="H724" s="29"/>
      <c r="I724" s="29"/>
      <c r="J724" s="29"/>
      <c r="K724" s="29"/>
      <c r="L724" s="29"/>
      <c r="M724" s="29"/>
      <c r="N724" s="29"/>
    </row>
    <row r="725" spans="5:14">
      <c r="E725" s="29"/>
      <c r="F725" s="29"/>
      <c r="G725" s="29"/>
      <c r="H725" s="29"/>
      <c r="I725" s="29"/>
      <c r="J725" s="29"/>
      <c r="K725" s="29"/>
      <c r="L725" s="29"/>
      <c r="M725" s="29"/>
      <c r="N725" s="29"/>
    </row>
    <row r="726" spans="5:14">
      <c r="E726" s="29"/>
      <c r="F726" s="29"/>
      <c r="G726" s="29"/>
      <c r="H726" s="29"/>
      <c r="I726" s="29"/>
      <c r="J726" s="29"/>
      <c r="K726" s="29"/>
      <c r="L726" s="29"/>
      <c r="M726" s="29"/>
      <c r="N726" s="29"/>
    </row>
    <row r="727" spans="5:14">
      <c r="E727" s="29"/>
      <c r="F727" s="29"/>
      <c r="G727" s="29"/>
      <c r="H727" s="29"/>
      <c r="I727" s="29"/>
      <c r="J727" s="29"/>
      <c r="K727" s="29"/>
      <c r="L727" s="29"/>
      <c r="M727" s="29"/>
      <c r="N727" s="29"/>
    </row>
    <row r="728" spans="5:14">
      <c r="E728" s="29"/>
      <c r="F728" s="29"/>
      <c r="G728" s="29"/>
      <c r="H728" s="29"/>
      <c r="I728" s="29"/>
      <c r="J728" s="29"/>
      <c r="K728" s="29"/>
      <c r="L728" s="29"/>
      <c r="M728" s="29"/>
      <c r="N728" s="29"/>
    </row>
    <row r="729" spans="5:14">
      <c r="E729" s="29"/>
      <c r="F729" s="29"/>
      <c r="G729" s="29"/>
      <c r="H729" s="29"/>
      <c r="I729" s="29"/>
      <c r="J729" s="29"/>
      <c r="K729" s="29"/>
      <c r="L729" s="29"/>
      <c r="M729" s="29"/>
      <c r="N729" s="29"/>
    </row>
    <row r="730" spans="5:14">
      <c r="E730" s="29"/>
      <c r="F730" s="29"/>
      <c r="G730" s="29"/>
      <c r="H730" s="29"/>
      <c r="I730" s="29"/>
      <c r="J730" s="29"/>
      <c r="K730" s="29"/>
      <c r="L730" s="29"/>
      <c r="M730" s="29"/>
      <c r="N730" s="29"/>
    </row>
    <row r="731" spans="5:14">
      <c r="E731" s="29"/>
      <c r="F731" s="29"/>
      <c r="G731" s="29"/>
      <c r="H731" s="29"/>
      <c r="I731" s="29"/>
      <c r="J731" s="29"/>
      <c r="K731" s="29"/>
      <c r="L731" s="29"/>
      <c r="M731" s="29"/>
      <c r="N731" s="29"/>
    </row>
    <row r="732" spans="5:14">
      <c r="E732" s="29"/>
      <c r="F732" s="29"/>
      <c r="G732" s="29"/>
      <c r="H732" s="29"/>
      <c r="I732" s="29"/>
      <c r="J732" s="29"/>
      <c r="K732" s="29"/>
      <c r="L732" s="29"/>
      <c r="M732" s="29"/>
      <c r="N732" s="29"/>
    </row>
    <row r="733" spans="5:14">
      <c r="E733" s="29"/>
      <c r="F733" s="29"/>
      <c r="G733" s="29"/>
      <c r="H733" s="29"/>
      <c r="I733" s="29"/>
      <c r="J733" s="29"/>
      <c r="K733" s="29"/>
      <c r="L733" s="29"/>
      <c r="M733" s="29"/>
      <c r="N733" s="29"/>
    </row>
    <row r="734" spans="5:14">
      <c r="E734" s="29"/>
      <c r="F734" s="29"/>
      <c r="G734" s="29"/>
      <c r="H734" s="29"/>
      <c r="I734" s="29"/>
      <c r="J734" s="29"/>
      <c r="K734" s="29"/>
      <c r="L734" s="29"/>
      <c r="M734" s="29"/>
      <c r="N734" s="29"/>
    </row>
    <row r="735" spans="5:14">
      <c r="E735" s="29"/>
      <c r="F735" s="29"/>
      <c r="G735" s="29"/>
      <c r="H735" s="29"/>
      <c r="I735" s="29"/>
      <c r="J735" s="29"/>
      <c r="K735" s="29"/>
      <c r="L735" s="29"/>
      <c r="M735" s="29"/>
      <c r="N735" s="29"/>
    </row>
    <row r="736" spans="5:14">
      <c r="E736" s="29"/>
      <c r="F736" s="29"/>
      <c r="G736" s="29"/>
      <c r="H736" s="29"/>
      <c r="I736" s="29"/>
      <c r="J736" s="29"/>
      <c r="K736" s="29"/>
      <c r="L736" s="29"/>
      <c r="M736" s="29"/>
      <c r="N736" s="29"/>
    </row>
    <row r="737" spans="5:14">
      <c r="E737" s="29"/>
      <c r="F737" s="29"/>
      <c r="G737" s="29"/>
      <c r="H737" s="29"/>
      <c r="I737" s="29"/>
      <c r="J737" s="29"/>
      <c r="K737" s="29"/>
      <c r="L737" s="29"/>
      <c r="M737" s="29"/>
      <c r="N737" s="29"/>
    </row>
    <row r="738" spans="5:14">
      <c r="E738" s="29"/>
      <c r="F738" s="29"/>
      <c r="G738" s="29"/>
      <c r="H738" s="29"/>
      <c r="I738" s="29"/>
      <c r="J738" s="29"/>
      <c r="K738" s="29"/>
      <c r="L738" s="29"/>
      <c r="M738" s="29"/>
      <c r="N738" s="29"/>
    </row>
    <row r="739" spans="5:14">
      <c r="E739" s="29"/>
      <c r="F739" s="29"/>
      <c r="G739" s="29"/>
      <c r="H739" s="29"/>
      <c r="I739" s="29"/>
      <c r="J739" s="29"/>
      <c r="K739" s="29"/>
      <c r="L739" s="29"/>
      <c r="M739" s="29"/>
      <c r="N739" s="29"/>
    </row>
    <row r="740" spans="5:14">
      <c r="E740" s="29"/>
      <c r="F740" s="29"/>
      <c r="G740" s="29"/>
      <c r="H740" s="29"/>
      <c r="I740" s="29"/>
      <c r="J740" s="29"/>
      <c r="K740" s="29"/>
      <c r="L740" s="29"/>
      <c r="M740" s="29"/>
      <c r="N740" s="29"/>
    </row>
    <row r="741" spans="5:14">
      <c r="E741" s="29"/>
      <c r="F741" s="29"/>
      <c r="G741" s="29"/>
      <c r="H741" s="29"/>
      <c r="I741" s="29"/>
      <c r="J741" s="29"/>
      <c r="K741" s="29"/>
      <c r="L741" s="29"/>
      <c r="M741" s="29"/>
      <c r="N741" s="29"/>
    </row>
    <row r="742" spans="5:14">
      <c r="E742" s="29"/>
      <c r="F742" s="29"/>
      <c r="G742" s="29"/>
      <c r="H742" s="29"/>
      <c r="I742" s="29"/>
      <c r="J742" s="29"/>
      <c r="K742" s="29"/>
      <c r="L742" s="29"/>
      <c r="M742" s="29"/>
      <c r="N742" s="29"/>
    </row>
    <row r="743" spans="5:14">
      <c r="E743" s="29"/>
      <c r="F743" s="29"/>
      <c r="G743" s="29"/>
      <c r="H743" s="29"/>
      <c r="I743" s="29"/>
      <c r="J743" s="29"/>
      <c r="K743" s="29"/>
      <c r="L743" s="29"/>
      <c r="M743" s="29"/>
      <c r="N743" s="29"/>
    </row>
    <row r="744" spans="5:14">
      <c r="E744" s="29"/>
      <c r="F744" s="29"/>
      <c r="G744" s="29"/>
      <c r="H744" s="29"/>
      <c r="I744" s="29"/>
      <c r="J744" s="29"/>
      <c r="K744" s="29"/>
      <c r="L744" s="29"/>
      <c r="M744" s="29"/>
      <c r="N744" s="29"/>
    </row>
    <row r="745" spans="5:14">
      <c r="E745" s="29"/>
      <c r="F745" s="29"/>
      <c r="G745" s="29"/>
      <c r="H745" s="29"/>
      <c r="I745" s="29"/>
      <c r="J745" s="29"/>
      <c r="K745" s="29"/>
      <c r="L745" s="29"/>
      <c r="M745" s="29"/>
      <c r="N745" s="29"/>
    </row>
    <row r="746" spans="5:14">
      <c r="E746" s="29"/>
      <c r="F746" s="29"/>
      <c r="G746" s="29"/>
      <c r="H746" s="29"/>
      <c r="I746" s="29"/>
      <c r="J746" s="29"/>
      <c r="K746" s="29"/>
      <c r="L746" s="29"/>
      <c r="M746" s="29"/>
      <c r="N746" s="29"/>
    </row>
    <row r="747" spans="5:14">
      <c r="E747" s="29"/>
      <c r="F747" s="29"/>
      <c r="G747" s="29"/>
      <c r="H747" s="29"/>
      <c r="I747" s="29"/>
      <c r="J747" s="29"/>
      <c r="K747" s="29"/>
      <c r="L747" s="29"/>
      <c r="M747" s="29"/>
      <c r="N747" s="29"/>
    </row>
    <row r="748" spans="5:14">
      <c r="E748" s="29"/>
      <c r="F748" s="29"/>
      <c r="G748" s="29"/>
      <c r="H748" s="29"/>
      <c r="I748" s="29"/>
      <c r="J748" s="29"/>
      <c r="K748" s="29"/>
      <c r="L748" s="29"/>
      <c r="M748" s="29"/>
      <c r="N748" s="29"/>
    </row>
    <row r="749" spans="5:14">
      <c r="E749" s="29"/>
      <c r="F749" s="29"/>
      <c r="G749" s="29"/>
      <c r="H749" s="29"/>
      <c r="I749" s="29"/>
      <c r="J749" s="29"/>
      <c r="K749" s="29"/>
      <c r="L749" s="29"/>
      <c r="M749" s="29"/>
      <c r="N749" s="29"/>
    </row>
    <row r="750" spans="5:14">
      <c r="E750" s="29"/>
      <c r="F750" s="29"/>
      <c r="G750" s="29"/>
      <c r="H750" s="29"/>
      <c r="I750" s="29"/>
      <c r="J750" s="29"/>
      <c r="K750" s="29"/>
      <c r="L750" s="29"/>
      <c r="M750" s="29"/>
      <c r="N750" s="29"/>
    </row>
    <row r="751" spans="5:14">
      <c r="E751" s="29"/>
      <c r="F751" s="29"/>
      <c r="G751" s="29"/>
      <c r="H751" s="29"/>
      <c r="I751" s="29"/>
      <c r="J751" s="29"/>
      <c r="K751" s="29"/>
      <c r="L751" s="29"/>
      <c r="M751" s="29"/>
      <c r="N751" s="29"/>
    </row>
    <row r="752" spans="5:14">
      <c r="E752" s="29"/>
      <c r="F752" s="29"/>
      <c r="G752" s="29"/>
      <c r="H752" s="29"/>
      <c r="I752" s="29"/>
      <c r="J752" s="29"/>
      <c r="K752" s="29"/>
      <c r="L752" s="29"/>
      <c r="M752" s="29"/>
      <c r="N752" s="29"/>
    </row>
    <row r="753" spans="5:14">
      <c r="E753" s="29"/>
      <c r="F753" s="29"/>
      <c r="G753" s="29"/>
      <c r="H753" s="29"/>
      <c r="I753" s="29"/>
      <c r="J753" s="29"/>
      <c r="K753" s="29"/>
      <c r="L753" s="29"/>
      <c r="M753" s="29"/>
      <c r="N753" s="29"/>
    </row>
    <row r="754" spans="5:14">
      <c r="E754" s="29"/>
      <c r="F754" s="29"/>
      <c r="G754" s="29"/>
      <c r="H754" s="29"/>
      <c r="I754" s="29"/>
      <c r="J754" s="29"/>
      <c r="K754" s="29"/>
      <c r="L754" s="29"/>
      <c r="M754" s="29"/>
      <c r="N754" s="29"/>
    </row>
    <row r="755" spans="5:14">
      <c r="E755" s="29"/>
      <c r="F755" s="29"/>
      <c r="G755" s="29"/>
      <c r="H755" s="29"/>
      <c r="I755" s="29"/>
      <c r="J755" s="29"/>
      <c r="K755" s="29"/>
      <c r="L755" s="29"/>
      <c r="M755" s="29"/>
      <c r="N755" s="29"/>
    </row>
    <row r="756" spans="5:14">
      <c r="E756" s="29"/>
      <c r="F756" s="29"/>
      <c r="G756" s="29"/>
      <c r="H756" s="29"/>
      <c r="I756" s="29"/>
      <c r="J756" s="29"/>
      <c r="K756" s="29"/>
      <c r="L756" s="29"/>
      <c r="M756" s="29"/>
      <c r="N756" s="29"/>
    </row>
    <row r="757" spans="5:14">
      <c r="E757" s="29"/>
      <c r="F757" s="29"/>
      <c r="G757" s="29"/>
      <c r="H757" s="29"/>
      <c r="I757" s="29"/>
      <c r="J757" s="29"/>
      <c r="K757" s="29"/>
      <c r="L757" s="29"/>
      <c r="M757" s="29"/>
      <c r="N757" s="29"/>
    </row>
    <row r="758" spans="5:14">
      <c r="E758" s="29"/>
      <c r="F758" s="29"/>
      <c r="G758" s="29"/>
      <c r="H758" s="29"/>
      <c r="I758" s="29"/>
      <c r="J758" s="29"/>
      <c r="K758" s="29"/>
      <c r="L758" s="29"/>
      <c r="M758" s="29"/>
      <c r="N758" s="29"/>
    </row>
    <row r="759" spans="5:14">
      <c r="E759" s="29"/>
      <c r="F759" s="29"/>
      <c r="G759" s="29"/>
      <c r="H759" s="29"/>
      <c r="I759" s="29"/>
      <c r="J759" s="29"/>
      <c r="K759" s="29"/>
      <c r="L759" s="29"/>
      <c r="M759" s="29"/>
      <c r="N759" s="29"/>
    </row>
    <row r="760" spans="5:14">
      <c r="E760" s="29"/>
      <c r="F760" s="29"/>
      <c r="G760" s="29"/>
      <c r="H760" s="29"/>
      <c r="I760" s="29"/>
      <c r="J760" s="29"/>
      <c r="K760" s="29"/>
      <c r="L760" s="29"/>
      <c r="M760" s="29"/>
      <c r="N760" s="29"/>
    </row>
    <row r="761" spans="5:14">
      <c r="E761" s="29"/>
      <c r="F761" s="29"/>
      <c r="G761" s="29"/>
      <c r="H761" s="29"/>
      <c r="I761" s="29"/>
      <c r="J761" s="29"/>
      <c r="K761" s="29"/>
      <c r="L761" s="29"/>
      <c r="M761" s="29"/>
      <c r="N761" s="29"/>
    </row>
    <row r="762" spans="5:14">
      <c r="E762" s="29"/>
      <c r="F762" s="29"/>
      <c r="G762" s="29"/>
      <c r="H762" s="29"/>
      <c r="I762" s="29"/>
      <c r="J762" s="29"/>
      <c r="K762" s="29"/>
      <c r="L762" s="29"/>
      <c r="M762" s="29"/>
      <c r="N762" s="29"/>
    </row>
    <row r="763" spans="5:14">
      <c r="E763" s="29"/>
      <c r="F763" s="29"/>
      <c r="G763" s="29"/>
      <c r="H763" s="29"/>
      <c r="I763" s="29"/>
      <c r="J763" s="29"/>
      <c r="K763" s="29"/>
      <c r="L763" s="29"/>
      <c r="M763" s="29"/>
      <c r="N763" s="29"/>
    </row>
    <row r="764" spans="5:14">
      <c r="E764" s="29"/>
      <c r="F764" s="29"/>
      <c r="G764" s="29"/>
      <c r="H764" s="29"/>
      <c r="I764" s="29"/>
      <c r="J764" s="29"/>
      <c r="K764" s="29"/>
      <c r="L764" s="29"/>
      <c r="M764" s="29"/>
      <c r="N764" s="29"/>
    </row>
    <row r="765" spans="5:14">
      <c r="E765" s="29"/>
      <c r="F765" s="29"/>
      <c r="G765" s="29"/>
      <c r="H765" s="29"/>
      <c r="I765" s="29"/>
      <c r="J765" s="29"/>
      <c r="K765" s="29"/>
      <c r="L765" s="29"/>
      <c r="M765" s="29"/>
      <c r="N765" s="29"/>
    </row>
    <row r="766" spans="5:14">
      <c r="E766" s="29"/>
      <c r="F766" s="29"/>
      <c r="G766" s="29"/>
      <c r="H766" s="29"/>
      <c r="I766" s="29"/>
      <c r="J766" s="29"/>
      <c r="K766" s="29"/>
      <c r="L766" s="29"/>
      <c r="M766" s="29"/>
      <c r="N766" s="29"/>
    </row>
    <row r="767" spans="5:14">
      <c r="E767" s="29"/>
      <c r="F767" s="29"/>
      <c r="G767" s="29"/>
      <c r="H767" s="29"/>
      <c r="I767" s="29"/>
      <c r="J767" s="29"/>
      <c r="K767" s="29"/>
      <c r="L767" s="29"/>
      <c r="M767" s="29"/>
      <c r="N767" s="29"/>
    </row>
    <row r="768" spans="5:14">
      <c r="E768" s="29"/>
      <c r="F768" s="29"/>
      <c r="G768" s="29"/>
      <c r="H768" s="29"/>
      <c r="I768" s="29"/>
      <c r="J768" s="29"/>
      <c r="K768" s="29"/>
      <c r="L768" s="29"/>
      <c r="M768" s="29"/>
      <c r="N768" s="29"/>
    </row>
    <row r="769" spans="5:14">
      <c r="E769" s="29"/>
      <c r="F769" s="29"/>
      <c r="G769" s="29"/>
      <c r="H769" s="29"/>
      <c r="I769" s="29"/>
      <c r="J769" s="29"/>
      <c r="K769" s="29"/>
      <c r="L769" s="29"/>
      <c r="M769" s="29"/>
      <c r="N769" s="29"/>
    </row>
    <row r="770" spans="5:14">
      <c r="E770" s="29"/>
      <c r="F770" s="29"/>
      <c r="G770" s="29"/>
      <c r="H770" s="29"/>
      <c r="I770" s="29"/>
      <c r="J770" s="29"/>
      <c r="K770" s="29"/>
      <c r="L770" s="29"/>
      <c r="M770" s="29"/>
      <c r="N770" s="29"/>
    </row>
    <row r="771" spans="5:14">
      <c r="E771" s="29"/>
      <c r="F771" s="29"/>
      <c r="G771" s="29"/>
      <c r="H771" s="29"/>
      <c r="I771" s="29"/>
      <c r="J771" s="29"/>
      <c r="K771" s="29"/>
      <c r="L771" s="29"/>
      <c r="M771" s="29"/>
      <c r="N771" s="29"/>
    </row>
    <row r="772" spans="5:14">
      <c r="E772" s="29"/>
      <c r="F772" s="29"/>
      <c r="G772" s="29"/>
      <c r="H772" s="29"/>
      <c r="I772" s="29"/>
      <c r="J772" s="29"/>
      <c r="K772" s="29"/>
      <c r="L772" s="29"/>
      <c r="M772" s="29"/>
      <c r="N772" s="29"/>
    </row>
    <row r="773" spans="5:14">
      <c r="E773" s="29"/>
      <c r="F773" s="29"/>
      <c r="G773" s="29"/>
      <c r="H773" s="29"/>
      <c r="I773" s="29"/>
      <c r="J773" s="29"/>
      <c r="K773" s="29"/>
      <c r="L773" s="29"/>
      <c r="M773" s="29"/>
      <c r="N773" s="29"/>
    </row>
    <row r="774" spans="5:14">
      <c r="E774" s="29"/>
      <c r="F774" s="29"/>
      <c r="G774" s="29"/>
      <c r="H774" s="29"/>
      <c r="I774" s="29"/>
      <c r="J774" s="29"/>
      <c r="K774" s="29"/>
      <c r="L774" s="29"/>
      <c r="M774" s="29"/>
      <c r="N774" s="29"/>
    </row>
    <row r="775" spans="5:14">
      <c r="E775" s="29"/>
      <c r="F775" s="29"/>
      <c r="G775" s="29"/>
      <c r="H775" s="29"/>
      <c r="I775" s="29"/>
      <c r="J775" s="29"/>
      <c r="K775" s="29"/>
      <c r="L775" s="29"/>
      <c r="M775" s="29"/>
      <c r="N775" s="29"/>
    </row>
    <row r="776" spans="5:14">
      <c r="E776" s="29"/>
      <c r="F776" s="29"/>
      <c r="G776" s="29"/>
      <c r="H776" s="29"/>
      <c r="I776" s="29"/>
      <c r="J776" s="29"/>
      <c r="K776" s="29"/>
      <c r="L776" s="29"/>
      <c r="M776" s="29"/>
      <c r="N776" s="29"/>
    </row>
    <row r="777" spans="5:14">
      <c r="E777" s="29"/>
      <c r="F777" s="29"/>
      <c r="G777" s="29"/>
      <c r="H777" s="29"/>
      <c r="I777" s="29"/>
      <c r="J777" s="29"/>
      <c r="K777" s="29"/>
      <c r="L777" s="29"/>
      <c r="M777" s="29"/>
      <c r="N777" s="29"/>
    </row>
    <row r="778" spans="5:14">
      <c r="E778" s="29"/>
      <c r="F778" s="29"/>
      <c r="G778" s="29"/>
      <c r="H778" s="29"/>
      <c r="I778" s="29"/>
      <c r="J778" s="29"/>
      <c r="K778" s="29"/>
      <c r="L778" s="29"/>
      <c r="M778" s="29"/>
      <c r="N778" s="29"/>
    </row>
    <row r="779" spans="5:14">
      <c r="E779" s="29"/>
      <c r="F779" s="29"/>
      <c r="G779" s="29"/>
      <c r="H779" s="29"/>
      <c r="I779" s="29"/>
      <c r="J779" s="29"/>
      <c r="K779" s="29"/>
      <c r="L779" s="29"/>
      <c r="M779" s="29"/>
      <c r="N779" s="29"/>
    </row>
    <row r="780" spans="5:14">
      <c r="E780" s="29"/>
      <c r="F780" s="29"/>
      <c r="G780" s="29"/>
      <c r="H780" s="29"/>
      <c r="I780" s="29"/>
      <c r="J780" s="29"/>
      <c r="K780" s="29"/>
      <c r="L780" s="29"/>
      <c r="M780" s="29"/>
      <c r="N780" s="29"/>
    </row>
    <row r="781" spans="5:14">
      <c r="E781" s="29"/>
      <c r="F781" s="29"/>
      <c r="G781" s="29"/>
      <c r="H781" s="29"/>
      <c r="I781" s="29"/>
      <c r="J781" s="29"/>
      <c r="K781" s="29"/>
      <c r="L781" s="29"/>
      <c r="M781" s="29"/>
      <c r="N781" s="29"/>
    </row>
    <row r="782" spans="5:14">
      <c r="E782" s="29"/>
      <c r="F782" s="29"/>
      <c r="G782" s="29"/>
      <c r="H782" s="29"/>
      <c r="I782" s="29"/>
      <c r="J782" s="29"/>
      <c r="K782" s="29"/>
      <c r="L782" s="29"/>
      <c r="M782" s="29"/>
      <c r="N782" s="29"/>
    </row>
    <row r="783" spans="5:14">
      <c r="E783" s="29"/>
      <c r="F783" s="29"/>
      <c r="G783" s="29"/>
      <c r="H783" s="29"/>
      <c r="I783" s="29"/>
      <c r="J783" s="29"/>
      <c r="K783" s="29"/>
      <c r="L783" s="29"/>
      <c r="M783" s="29"/>
      <c r="N783" s="29"/>
    </row>
    <row r="784" spans="5:14">
      <c r="E784" s="29"/>
      <c r="F784" s="29"/>
      <c r="G784" s="29"/>
      <c r="H784" s="29"/>
      <c r="I784" s="29"/>
      <c r="J784" s="29"/>
      <c r="K784" s="29"/>
      <c r="L784" s="29"/>
      <c r="M784" s="29"/>
      <c r="N784" s="29"/>
    </row>
    <row r="785" spans="5:14">
      <c r="E785" s="29"/>
      <c r="F785" s="29"/>
      <c r="G785" s="29"/>
      <c r="H785" s="29"/>
      <c r="I785" s="29"/>
      <c r="J785" s="29"/>
      <c r="K785" s="29"/>
      <c r="L785" s="29"/>
      <c r="M785" s="29"/>
      <c r="N785" s="29"/>
    </row>
    <row r="786" spans="5:14">
      <c r="E786" s="29"/>
      <c r="F786" s="29"/>
      <c r="G786" s="29"/>
      <c r="H786" s="29"/>
      <c r="I786" s="29"/>
      <c r="J786" s="29"/>
      <c r="K786" s="29"/>
      <c r="L786" s="29"/>
      <c r="M786" s="29"/>
      <c r="N786" s="29"/>
    </row>
    <row r="787" spans="5:14">
      <c r="E787" s="29"/>
      <c r="F787" s="29"/>
      <c r="G787" s="29"/>
      <c r="H787" s="29"/>
      <c r="I787" s="29"/>
      <c r="J787" s="29"/>
      <c r="K787" s="29"/>
      <c r="L787" s="29"/>
      <c r="M787" s="29"/>
      <c r="N787" s="29"/>
    </row>
    <row r="788" spans="5:14">
      <c r="E788" s="29"/>
      <c r="F788" s="29"/>
      <c r="G788" s="29"/>
      <c r="H788" s="29"/>
      <c r="I788" s="29"/>
      <c r="J788" s="29"/>
      <c r="K788" s="29"/>
      <c r="L788" s="29"/>
      <c r="M788" s="29"/>
      <c r="N788" s="29"/>
    </row>
    <row r="789" spans="5:14">
      <c r="E789" s="29"/>
      <c r="F789" s="29"/>
      <c r="G789" s="29"/>
      <c r="H789" s="29"/>
      <c r="I789" s="29"/>
      <c r="J789" s="29"/>
      <c r="K789" s="29"/>
      <c r="L789" s="29"/>
      <c r="M789" s="29"/>
      <c r="N789" s="29"/>
    </row>
    <row r="790" spans="5:14">
      <c r="E790" s="29"/>
      <c r="F790" s="29"/>
      <c r="G790" s="29"/>
      <c r="H790" s="29"/>
      <c r="I790" s="29"/>
      <c r="J790" s="29"/>
      <c r="K790" s="29"/>
      <c r="L790" s="29"/>
      <c r="M790" s="29"/>
      <c r="N790" s="29"/>
    </row>
    <row r="791" spans="5:14">
      <c r="E791" s="29"/>
      <c r="F791" s="29"/>
      <c r="G791" s="29"/>
      <c r="H791" s="29"/>
      <c r="I791" s="29"/>
      <c r="J791" s="29"/>
      <c r="K791" s="29"/>
      <c r="L791" s="29"/>
      <c r="M791" s="29"/>
      <c r="N791" s="29"/>
    </row>
    <row r="792" spans="5:14">
      <c r="E792" s="29"/>
      <c r="F792" s="29"/>
      <c r="G792" s="29"/>
      <c r="H792" s="29"/>
      <c r="I792" s="29"/>
      <c r="J792" s="29"/>
      <c r="K792" s="29"/>
      <c r="L792" s="29"/>
      <c r="M792" s="29"/>
      <c r="N792" s="29"/>
    </row>
    <row r="793" spans="5:14">
      <c r="E793" s="29"/>
      <c r="F793" s="29"/>
      <c r="G793" s="29"/>
      <c r="H793" s="29"/>
      <c r="I793" s="29"/>
      <c r="J793" s="29"/>
      <c r="K793" s="29"/>
      <c r="L793" s="29"/>
      <c r="M793" s="29"/>
      <c r="N793" s="29"/>
    </row>
    <row r="794" spans="5:14">
      <c r="E794" s="29"/>
      <c r="F794" s="29"/>
      <c r="G794" s="29"/>
      <c r="H794" s="29"/>
      <c r="I794" s="29"/>
      <c r="J794" s="29"/>
      <c r="K794" s="29"/>
      <c r="L794" s="29"/>
      <c r="M794" s="29"/>
      <c r="N794" s="29"/>
    </row>
    <row r="795" spans="5:14">
      <c r="E795" s="29"/>
      <c r="F795" s="29"/>
      <c r="G795" s="29"/>
      <c r="H795" s="29"/>
      <c r="I795" s="29"/>
      <c r="J795" s="29"/>
      <c r="K795" s="29"/>
      <c r="L795" s="29"/>
      <c r="M795" s="29"/>
      <c r="N795" s="29"/>
    </row>
    <row r="796" spans="5:14">
      <c r="E796" s="29"/>
      <c r="F796" s="29"/>
      <c r="G796" s="29"/>
      <c r="H796" s="29"/>
      <c r="I796" s="29"/>
      <c r="J796" s="29"/>
      <c r="K796" s="29"/>
      <c r="L796" s="29"/>
      <c r="M796" s="29"/>
      <c r="N796" s="29"/>
    </row>
    <row r="797" spans="5:14">
      <c r="E797" s="29"/>
      <c r="F797" s="29"/>
      <c r="G797" s="29"/>
      <c r="H797" s="29"/>
      <c r="I797" s="29"/>
      <c r="J797" s="29"/>
      <c r="K797" s="29"/>
      <c r="L797" s="29"/>
      <c r="M797" s="29"/>
      <c r="N797" s="29"/>
    </row>
    <row r="798" spans="5:14">
      <c r="E798" s="29"/>
      <c r="F798" s="29"/>
      <c r="G798" s="29"/>
      <c r="H798" s="29"/>
      <c r="I798" s="29"/>
      <c r="J798" s="29"/>
      <c r="K798" s="29"/>
      <c r="L798" s="29"/>
      <c r="M798" s="29"/>
      <c r="N798" s="29"/>
    </row>
    <row r="799" spans="5:14">
      <c r="E799" s="29"/>
      <c r="F799" s="29"/>
      <c r="G799" s="29"/>
      <c r="H799" s="29"/>
      <c r="I799" s="29"/>
      <c r="J799" s="29"/>
      <c r="K799" s="29"/>
      <c r="L799" s="29"/>
      <c r="M799" s="29"/>
      <c r="N799" s="29"/>
    </row>
    <row r="800" spans="5:14">
      <c r="E800" s="29"/>
      <c r="F800" s="29"/>
      <c r="G800" s="29"/>
      <c r="H800" s="29"/>
      <c r="I800" s="29"/>
      <c r="J800" s="29"/>
      <c r="K800" s="29"/>
      <c r="L800" s="29"/>
      <c r="M800" s="29"/>
      <c r="N800" s="29"/>
    </row>
    <row r="801" spans="5:14">
      <c r="E801" s="29"/>
      <c r="F801" s="29"/>
      <c r="G801" s="29"/>
      <c r="H801" s="29"/>
      <c r="I801" s="29"/>
      <c r="J801" s="29"/>
      <c r="K801" s="29"/>
      <c r="L801" s="29"/>
      <c r="M801" s="29"/>
      <c r="N801" s="29"/>
    </row>
    <row r="802" spans="5:14">
      <c r="E802" s="29"/>
      <c r="F802" s="29"/>
      <c r="G802" s="29"/>
      <c r="H802" s="29"/>
      <c r="I802" s="29"/>
      <c r="J802" s="29"/>
      <c r="K802" s="29"/>
      <c r="L802" s="29"/>
      <c r="M802" s="29"/>
      <c r="N802" s="29"/>
    </row>
    <row r="803" spans="5:14">
      <c r="E803" s="29"/>
      <c r="F803" s="29"/>
      <c r="G803" s="29"/>
      <c r="H803" s="29"/>
      <c r="I803" s="29"/>
      <c r="J803" s="29"/>
      <c r="K803" s="29"/>
      <c r="L803" s="29"/>
      <c r="M803" s="29"/>
      <c r="N803" s="29"/>
    </row>
    <row r="804" spans="5:14">
      <c r="E804" s="29"/>
      <c r="F804" s="29"/>
      <c r="G804" s="29"/>
      <c r="H804" s="29"/>
      <c r="I804" s="29"/>
      <c r="J804" s="29"/>
      <c r="K804" s="29"/>
      <c r="L804" s="29"/>
      <c r="M804" s="29"/>
      <c r="N804" s="29"/>
    </row>
    <row r="805" spans="5:14">
      <c r="E805" s="29"/>
      <c r="F805" s="29"/>
      <c r="G805" s="29"/>
      <c r="H805" s="29"/>
      <c r="I805" s="29"/>
      <c r="J805" s="29"/>
      <c r="K805" s="29"/>
      <c r="L805" s="29"/>
      <c r="M805" s="29"/>
      <c r="N805" s="29"/>
    </row>
    <row r="806" spans="5:14">
      <c r="E806" s="29"/>
      <c r="F806" s="29"/>
      <c r="G806" s="29"/>
      <c r="H806" s="29"/>
      <c r="I806" s="29"/>
      <c r="J806" s="29"/>
      <c r="K806" s="29"/>
      <c r="L806" s="29"/>
      <c r="M806" s="29"/>
      <c r="N806" s="29"/>
    </row>
    <row r="807" spans="5:14">
      <c r="E807" s="29"/>
      <c r="F807" s="29"/>
      <c r="G807" s="29"/>
      <c r="H807" s="29"/>
      <c r="I807" s="29"/>
      <c r="J807" s="29"/>
      <c r="K807" s="29"/>
      <c r="L807" s="29"/>
      <c r="M807" s="29"/>
      <c r="N807" s="29"/>
    </row>
    <row r="808" spans="5:14">
      <c r="E808" s="29"/>
      <c r="F808" s="29"/>
      <c r="G808" s="29"/>
      <c r="H808" s="29"/>
      <c r="I808" s="29"/>
      <c r="J808" s="29"/>
      <c r="K808" s="29"/>
      <c r="L808" s="29"/>
      <c r="M808" s="29"/>
      <c r="N808" s="29"/>
    </row>
    <row r="809" spans="5:14">
      <c r="E809" s="29"/>
      <c r="F809" s="29"/>
      <c r="G809" s="29"/>
      <c r="H809" s="29"/>
      <c r="I809" s="29"/>
      <c r="J809" s="29"/>
      <c r="K809" s="29"/>
      <c r="L809" s="29"/>
      <c r="M809" s="29"/>
      <c r="N809" s="29"/>
    </row>
    <row r="810" spans="5:14">
      <c r="E810" s="29"/>
      <c r="F810" s="29"/>
      <c r="G810" s="29"/>
      <c r="H810" s="29"/>
      <c r="I810" s="29"/>
      <c r="J810" s="29"/>
      <c r="K810" s="29"/>
      <c r="L810" s="29"/>
      <c r="M810" s="29"/>
      <c r="N810" s="29"/>
    </row>
    <row r="811" spans="5:14">
      <c r="E811" s="29"/>
      <c r="F811" s="29"/>
      <c r="G811" s="29"/>
      <c r="H811" s="29"/>
      <c r="I811" s="29"/>
      <c r="J811" s="29"/>
      <c r="K811" s="29"/>
      <c r="L811" s="29"/>
      <c r="M811" s="29"/>
      <c r="N811" s="29"/>
    </row>
    <row r="812" spans="5:14">
      <c r="E812" s="29"/>
      <c r="F812" s="29"/>
      <c r="G812" s="29"/>
      <c r="H812" s="29"/>
      <c r="I812" s="29"/>
      <c r="J812" s="29"/>
      <c r="K812" s="29"/>
      <c r="L812" s="29"/>
      <c r="M812" s="29"/>
      <c r="N812" s="29"/>
    </row>
    <row r="813" spans="5:14">
      <c r="E813" s="29"/>
      <c r="F813" s="29"/>
      <c r="G813" s="29"/>
      <c r="H813" s="29"/>
      <c r="I813" s="29"/>
      <c r="J813" s="29"/>
      <c r="K813" s="29"/>
      <c r="L813" s="29"/>
      <c r="M813" s="29"/>
      <c r="N813" s="29"/>
    </row>
    <row r="814" spans="5:14">
      <c r="E814" s="29"/>
      <c r="F814" s="29"/>
      <c r="G814" s="29"/>
      <c r="H814" s="29"/>
      <c r="I814" s="29"/>
      <c r="J814" s="29"/>
      <c r="K814" s="29"/>
      <c r="L814" s="29"/>
      <c r="M814" s="29"/>
      <c r="N814" s="29"/>
    </row>
    <row r="815" spans="5:14">
      <c r="E815" s="29"/>
      <c r="F815" s="29"/>
      <c r="G815" s="29"/>
      <c r="H815" s="29"/>
      <c r="I815" s="29"/>
      <c r="J815" s="29"/>
      <c r="K815" s="29"/>
      <c r="L815" s="29"/>
      <c r="M815" s="29"/>
      <c r="N815" s="29"/>
    </row>
    <row r="816" spans="5:14">
      <c r="E816" s="29"/>
      <c r="F816" s="29"/>
      <c r="G816" s="29"/>
      <c r="H816" s="29"/>
      <c r="I816" s="29"/>
      <c r="J816" s="29"/>
      <c r="K816" s="29"/>
      <c r="L816" s="29"/>
      <c r="M816" s="29"/>
      <c r="N816" s="29"/>
    </row>
    <row r="817" spans="5:14">
      <c r="E817" s="29"/>
      <c r="F817" s="29"/>
      <c r="G817" s="29"/>
      <c r="H817" s="29"/>
      <c r="I817" s="29"/>
      <c r="J817" s="29"/>
      <c r="K817" s="29"/>
      <c r="L817" s="29"/>
      <c r="M817" s="29"/>
      <c r="N817" s="29"/>
    </row>
    <row r="818" spans="5:14">
      <c r="E818" s="29"/>
      <c r="F818" s="29"/>
      <c r="G818" s="29"/>
      <c r="H818" s="29"/>
      <c r="I818" s="29"/>
      <c r="J818" s="29"/>
      <c r="K818" s="29"/>
      <c r="L818" s="29"/>
      <c r="M818" s="29"/>
      <c r="N818" s="29"/>
    </row>
    <row r="819" spans="5:14">
      <c r="E819" s="29"/>
      <c r="F819" s="29"/>
      <c r="G819" s="29"/>
      <c r="H819" s="29"/>
      <c r="I819" s="29"/>
      <c r="J819" s="29"/>
      <c r="K819" s="29"/>
      <c r="L819" s="29"/>
      <c r="M819" s="29"/>
      <c r="N819" s="29"/>
    </row>
    <row r="820" spans="5:14">
      <c r="E820" s="29"/>
      <c r="F820" s="29"/>
      <c r="G820" s="29"/>
      <c r="H820" s="29"/>
      <c r="I820" s="29"/>
      <c r="J820" s="29"/>
      <c r="K820" s="29"/>
      <c r="L820" s="29"/>
      <c r="M820" s="29"/>
      <c r="N820" s="29"/>
    </row>
    <row r="821" spans="5:14">
      <c r="E821" s="29"/>
      <c r="F821" s="29"/>
      <c r="G821" s="29"/>
      <c r="H821" s="29"/>
      <c r="I821" s="29"/>
      <c r="J821" s="29"/>
      <c r="K821" s="29"/>
      <c r="L821" s="29"/>
      <c r="M821" s="29"/>
      <c r="N821" s="29"/>
    </row>
    <row r="822" spans="5:14">
      <c r="E822" s="29"/>
      <c r="F822" s="29"/>
      <c r="G822" s="29"/>
      <c r="H822" s="29"/>
      <c r="I822" s="29"/>
      <c r="J822" s="29"/>
      <c r="K822" s="29"/>
      <c r="L822" s="29"/>
      <c r="M822" s="29"/>
      <c r="N822" s="29"/>
    </row>
    <row r="823" spans="5:14">
      <c r="E823" s="29"/>
      <c r="F823" s="29"/>
      <c r="G823" s="29"/>
      <c r="H823" s="29"/>
      <c r="I823" s="29"/>
      <c r="J823" s="29"/>
      <c r="K823" s="29"/>
      <c r="L823" s="29"/>
      <c r="M823" s="29"/>
      <c r="N823" s="29"/>
    </row>
    <row r="824" spans="5:14">
      <c r="E824" s="29"/>
      <c r="F824" s="29"/>
      <c r="G824" s="29"/>
      <c r="H824" s="29"/>
      <c r="I824" s="29"/>
      <c r="J824" s="29"/>
      <c r="K824" s="29"/>
      <c r="L824" s="29"/>
      <c r="M824" s="29"/>
      <c r="N824" s="29"/>
    </row>
    <row r="825" spans="5:14">
      <c r="E825" s="29"/>
      <c r="F825" s="29"/>
      <c r="G825" s="29"/>
      <c r="H825" s="29"/>
      <c r="I825" s="29"/>
      <c r="J825" s="29"/>
      <c r="K825" s="29"/>
      <c r="L825" s="29"/>
      <c r="M825" s="29"/>
      <c r="N825" s="29"/>
    </row>
    <row r="826" spans="5:14">
      <c r="E826" s="29"/>
      <c r="F826" s="29"/>
      <c r="G826" s="29"/>
      <c r="H826" s="29"/>
      <c r="I826" s="29"/>
      <c r="J826" s="29"/>
      <c r="K826" s="29"/>
      <c r="L826" s="29"/>
      <c r="M826" s="29"/>
      <c r="N826" s="29"/>
    </row>
    <row r="827" spans="5:14">
      <c r="E827" s="29"/>
      <c r="F827" s="29"/>
      <c r="G827" s="29"/>
      <c r="H827" s="29"/>
      <c r="I827" s="29"/>
      <c r="J827" s="29"/>
      <c r="K827" s="29"/>
      <c r="L827" s="29"/>
      <c r="M827" s="29"/>
      <c r="N827" s="29"/>
    </row>
    <row r="828" spans="5:14">
      <c r="E828" s="29"/>
      <c r="F828" s="29"/>
      <c r="G828" s="29"/>
      <c r="H828" s="29"/>
      <c r="I828" s="29"/>
      <c r="J828" s="29"/>
      <c r="K828" s="29"/>
      <c r="L828" s="29"/>
      <c r="M828" s="29"/>
      <c r="N828" s="29"/>
    </row>
    <row r="829" spans="5:14">
      <c r="E829" s="29"/>
      <c r="F829" s="29"/>
      <c r="G829" s="29"/>
      <c r="H829" s="29"/>
      <c r="I829" s="29"/>
      <c r="J829" s="29"/>
      <c r="K829" s="29"/>
      <c r="L829" s="29"/>
      <c r="M829" s="29"/>
      <c r="N829" s="29"/>
    </row>
    <row r="830" spans="5:14">
      <c r="E830" s="29"/>
      <c r="F830" s="29"/>
      <c r="G830" s="29"/>
      <c r="H830" s="29"/>
      <c r="I830" s="29"/>
      <c r="J830" s="29"/>
      <c r="K830" s="29"/>
      <c r="L830" s="29"/>
      <c r="M830" s="29"/>
      <c r="N830" s="29"/>
    </row>
    <row r="831" spans="5:14">
      <c r="E831" s="29"/>
      <c r="F831" s="29"/>
      <c r="G831" s="29"/>
      <c r="H831" s="29"/>
      <c r="I831" s="29"/>
      <c r="J831" s="29"/>
      <c r="K831" s="29"/>
      <c r="L831" s="29"/>
      <c r="M831" s="29"/>
      <c r="N831" s="29"/>
    </row>
    <row r="832" spans="5:14">
      <c r="E832" s="29"/>
      <c r="F832" s="29"/>
      <c r="G832" s="29"/>
      <c r="H832" s="29"/>
      <c r="I832" s="29"/>
      <c r="J832" s="29"/>
      <c r="K832" s="29"/>
      <c r="L832" s="29"/>
      <c r="M832" s="29"/>
      <c r="N832" s="29"/>
    </row>
    <row r="833" spans="5:14">
      <c r="E833" s="29"/>
      <c r="F833" s="29"/>
      <c r="G833" s="29"/>
      <c r="H833" s="29"/>
      <c r="I833" s="29"/>
      <c r="J833" s="29"/>
      <c r="K833" s="29"/>
      <c r="L833" s="29"/>
      <c r="M833" s="29"/>
      <c r="N833" s="29"/>
    </row>
    <row r="834" spans="5:14">
      <c r="E834" s="29"/>
      <c r="F834" s="29"/>
      <c r="G834" s="29"/>
      <c r="H834" s="29"/>
      <c r="I834" s="29"/>
      <c r="J834" s="29"/>
      <c r="K834" s="29"/>
      <c r="L834" s="29"/>
      <c r="M834" s="29"/>
      <c r="N834" s="29"/>
    </row>
    <row r="835" spans="5:14">
      <c r="E835" s="29"/>
      <c r="F835" s="29"/>
      <c r="G835" s="29"/>
      <c r="H835" s="29"/>
      <c r="I835" s="29"/>
      <c r="J835" s="29"/>
      <c r="K835" s="29"/>
      <c r="L835" s="29"/>
      <c r="M835" s="29"/>
      <c r="N835" s="29"/>
    </row>
    <row r="836" spans="5:14">
      <c r="E836" s="29"/>
      <c r="F836" s="29"/>
      <c r="G836" s="29"/>
      <c r="H836" s="29"/>
      <c r="I836" s="29"/>
      <c r="J836" s="29"/>
      <c r="K836" s="29"/>
      <c r="L836" s="29"/>
      <c r="M836" s="29"/>
      <c r="N836" s="29"/>
    </row>
    <row r="837" spans="5:14">
      <c r="E837" s="29"/>
      <c r="F837" s="29"/>
      <c r="G837" s="29"/>
      <c r="H837" s="29"/>
      <c r="I837" s="29"/>
      <c r="J837" s="29"/>
      <c r="K837" s="29"/>
      <c r="L837" s="29"/>
      <c r="M837" s="29"/>
      <c r="N837" s="29"/>
    </row>
    <row r="838" spans="5:14">
      <c r="E838" s="29"/>
      <c r="F838" s="29"/>
      <c r="G838" s="29"/>
      <c r="H838" s="29"/>
      <c r="I838" s="29"/>
      <c r="J838" s="29"/>
      <c r="K838" s="29"/>
      <c r="L838" s="29"/>
      <c r="M838" s="29"/>
      <c r="N838" s="29"/>
    </row>
    <row r="839" spans="5:14">
      <c r="E839" s="29"/>
      <c r="F839" s="29"/>
      <c r="G839" s="29"/>
      <c r="H839" s="29"/>
      <c r="I839" s="29"/>
      <c r="J839" s="29"/>
      <c r="K839" s="29"/>
      <c r="L839" s="29"/>
      <c r="M839" s="29"/>
      <c r="N839" s="29"/>
    </row>
    <row r="840" spans="5:14">
      <c r="E840" s="29"/>
      <c r="F840" s="29"/>
      <c r="G840" s="29"/>
      <c r="H840" s="29"/>
      <c r="I840" s="29"/>
      <c r="J840" s="29"/>
      <c r="K840" s="29"/>
      <c r="L840" s="29"/>
      <c r="M840" s="29"/>
      <c r="N840" s="29"/>
    </row>
    <row r="841" spans="5:14">
      <c r="E841" s="29"/>
      <c r="F841" s="29"/>
      <c r="G841" s="29"/>
      <c r="H841" s="29"/>
      <c r="I841" s="29"/>
      <c r="J841" s="29"/>
      <c r="K841" s="29"/>
      <c r="L841" s="29"/>
      <c r="M841" s="29"/>
      <c r="N841" s="29"/>
    </row>
    <row r="842" spans="5:14">
      <c r="E842" s="29"/>
      <c r="F842" s="29"/>
      <c r="G842" s="29"/>
      <c r="H842" s="29"/>
      <c r="I842" s="29"/>
      <c r="J842" s="29"/>
      <c r="K842" s="29"/>
      <c r="L842" s="29"/>
      <c r="M842" s="29"/>
      <c r="N842" s="29"/>
    </row>
    <row r="843" spans="5:14">
      <c r="E843" s="29"/>
      <c r="F843" s="29"/>
      <c r="G843" s="29"/>
      <c r="H843" s="29"/>
      <c r="I843" s="29"/>
      <c r="J843" s="29"/>
      <c r="K843" s="29"/>
      <c r="L843" s="29"/>
      <c r="M843" s="29"/>
      <c r="N843" s="29"/>
    </row>
    <row r="844" spans="5:14">
      <c r="E844" s="29"/>
      <c r="F844" s="29"/>
      <c r="G844" s="29"/>
      <c r="H844" s="29"/>
      <c r="I844" s="29"/>
      <c r="J844" s="29"/>
      <c r="K844" s="29"/>
      <c r="L844" s="29"/>
      <c r="M844" s="29"/>
      <c r="N844" s="29"/>
    </row>
    <row r="845" spans="5:14">
      <c r="E845" s="29"/>
      <c r="F845" s="29"/>
      <c r="G845" s="29"/>
      <c r="H845" s="29"/>
      <c r="I845" s="29"/>
      <c r="J845" s="29"/>
      <c r="K845" s="29"/>
      <c r="L845" s="29"/>
      <c r="M845" s="29"/>
      <c r="N845" s="29"/>
    </row>
    <row r="846" spans="5:14">
      <c r="E846" s="29"/>
      <c r="F846" s="29"/>
      <c r="G846" s="29"/>
      <c r="H846" s="29"/>
      <c r="I846" s="29"/>
      <c r="J846" s="29"/>
      <c r="K846" s="29"/>
      <c r="L846" s="29"/>
      <c r="M846" s="29"/>
      <c r="N846" s="29"/>
    </row>
    <row r="847" spans="5:14">
      <c r="E847" s="29"/>
      <c r="F847" s="29"/>
      <c r="G847" s="29"/>
      <c r="H847" s="29"/>
      <c r="I847" s="29"/>
      <c r="J847" s="29"/>
      <c r="K847" s="29"/>
      <c r="L847" s="29"/>
      <c r="M847" s="29"/>
      <c r="N847" s="29"/>
    </row>
    <row r="848" spans="5:14">
      <c r="E848" s="29"/>
      <c r="F848" s="29"/>
      <c r="G848" s="29"/>
      <c r="H848" s="29"/>
      <c r="I848" s="29"/>
      <c r="J848" s="29"/>
      <c r="K848" s="29"/>
      <c r="L848" s="29"/>
      <c r="M848" s="29"/>
      <c r="N848" s="29"/>
    </row>
    <row r="849" spans="5:14">
      <c r="E849" s="29"/>
      <c r="F849" s="29"/>
      <c r="G849" s="29"/>
      <c r="H849" s="29"/>
      <c r="I849" s="29"/>
      <c r="J849" s="29"/>
      <c r="K849" s="29"/>
      <c r="L849" s="29"/>
      <c r="M849" s="29"/>
      <c r="N849" s="29"/>
    </row>
    <row r="850" spans="5:14">
      <c r="E850" s="29"/>
      <c r="F850" s="29"/>
      <c r="G850" s="29"/>
      <c r="H850" s="29"/>
      <c r="I850" s="29"/>
      <c r="J850" s="29"/>
      <c r="K850" s="29"/>
      <c r="L850" s="29"/>
      <c r="M850" s="29"/>
      <c r="N850" s="29"/>
    </row>
    <row r="851" spans="5:14">
      <c r="E851" s="29"/>
      <c r="F851" s="29"/>
      <c r="G851" s="29"/>
      <c r="H851" s="29"/>
      <c r="I851" s="29"/>
      <c r="J851" s="29"/>
      <c r="K851" s="29"/>
      <c r="L851" s="29"/>
      <c r="M851" s="29"/>
      <c r="N851" s="29"/>
    </row>
    <row r="852" spans="5:14">
      <c r="E852" s="29"/>
      <c r="F852" s="29"/>
      <c r="G852" s="29"/>
      <c r="H852" s="29"/>
      <c r="I852" s="29"/>
      <c r="J852" s="29"/>
      <c r="K852" s="29"/>
      <c r="L852" s="29"/>
      <c r="M852" s="29"/>
      <c r="N852" s="29"/>
    </row>
    <row r="853" spans="5:14">
      <c r="E853" s="29"/>
      <c r="F853" s="29"/>
      <c r="G853" s="29"/>
      <c r="H853" s="29"/>
      <c r="I853" s="29"/>
      <c r="J853" s="29"/>
      <c r="K853" s="29"/>
      <c r="L853" s="29"/>
      <c r="M853" s="29"/>
      <c r="N853" s="29"/>
    </row>
    <row r="854" spans="5:14">
      <c r="E854" s="29"/>
      <c r="F854" s="29"/>
      <c r="G854" s="29"/>
      <c r="H854" s="29"/>
      <c r="I854" s="29"/>
      <c r="J854" s="29"/>
      <c r="K854" s="29"/>
      <c r="L854" s="29"/>
      <c r="M854" s="29"/>
      <c r="N854" s="29"/>
    </row>
    <row r="855" spans="5:14">
      <c r="E855" s="29"/>
      <c r="F855" s="29"/>
      <c r="G855" s="29"/>
      <c r="H855" s="29"/>
      <c r="I855" s="29"/>
      <c r="J855" s="29"/>
      <c r="K855" s="29"/>
      <c r="L855" s="29"/>
      <c r="M855" s="29"/>
      <c r="N855" s="29"/>
    </row>
    <row r="856" spans="5:14">
      <c r="E856" s="29"/>
      <c r="F856" s="29"/>
      <c r="G856" s="29"/>
      <c r="H856" s="29"/>
      <c r="I856" s="29"/>
      <c r="J856" s="29"/>
      <c r="K856" s="29"/>
      <c r="L856" s="29"/>
      <c r="M856" s="29"/>
      <c r="N856" s="29"/>
    </row>
    <row r="857" spans="5:14">
      <c r="E857" s="29"/>
      <c r="F857" s="29"/>
      <c r="G857" s="29"/>
      <c r="H857" s="29"/>
      <c r="I857" s="29"/>
      <c r="J857" s="29"/>
      <c r="K857" s="29"/>
      <c r="L857" s="29"/>
      <c r="M857" s="29"/>
      <c r="N857" s="29"/>
    </row>
    <row r="858" spans="5:14">
      <c r="E858" s="29"/>
      <c r="F858" s="29"/>
      <c r="G858" s="29"/>
      <c r="H858" s="29"/>
      <c r="I858" s="29"/>
      <c r="J858" s="29"/>
      <c r="K858" s="29"/>
      <c r="L858" s="29"/>
      <c r="M858" s="29"/>
      <c r="N858" s="29"/>
    </row>
    <row r="859" spans="5:14">
      <c r="E859" s="29"/>
      <c r="F859" s="29"/>
      <c r="G859" s="29"/>
      <c r="H859" s="29"/>
      <c r="I859" s="29"/>
      <c r="J859" s="29"/>
      <c r="K859" s="29"/>
      <c r="L859" s="29"/>
      <c r="M859" s="29"/>
      <c r="N859" s="29"/>
    </row>
    <row r="860" spans="5:14">
      <c r="E860" s="29"/>
      <c r="F860" s="29"/>
      <c r="G860" s="29"/>
      <c r="H860" s="29"/>
      <c r="I860" s="29"/>
      <c r="J860" s="29"/>
      <c r="K860" s="29"/>
      <c r="L860" s="29"/>
      <c r="M860" s="29"/>
      <c r="N860" s="29"/>
    </row>
    <row r="861" spans="5:14">
      <c r="E861" s="29"/>
      <c r="F861" s="29"/>
      <c r="G861" s="29"/>
      <c r="H861" s="29"/>
      <c r="I861" s="29"/>
      <c r="J861" s="29"/>
      <c r="K861" s="29"/>
      <c r="L861" s="29"/>
      <c r="M861" s="29"/>
      <c r="N861" s="29"/>
    </row>
    <row r="862" spans="5:14">
      <c r="E862" s="29"/>
      <c r="F862" s="29"/>
      <c r="G862" s="29"/>
      <c r="H862" s="29"/>
      <c r="I862" s="29"/>
      <c r="J862" s="29"/>
      <c r="K862" s="29"/>
      <c r="L862" s="29"/>
      <c r="M862" s="29"/>
      <c r="N862" s="29"/>
    </row>
    <row r="863" spans="5:14">
      <c r="E863" s="29"/>
      <c r="F863" s="29"/>
      <c r="G863" s="29"/>
      <c r="H863" s="29"/>
      <c r="I863" s="29"/>
      <c r="J863" s="29"/>
      <c r="K863" s="29"/>
      <c r="L863" s="29"/>
      <c r="M863" s="29"/>
      <c r="N863" s="29"/>
    </row>
    <row r="864" spans="5:14">
      <c r="E864" s="29"/>
      <c r="F864" s="29"/>
      <c r="G864" s="29"/>
      <c r="H864" s="29"/>
      <c r="I864" s="29"/>
      <c r="J864" s="29"/>
      <c r="K864" s="29"/>
      <c r="L864" s="29"/>
      <c r="M864" s="29"/>
      <c r="N864" s="29"/>
    </row>
    <row r="865" spans="5:14">
      <c r="E865" s="29"/>
      <c r="F865" s="29"/>
      <c r="G865" s="29"/>
      <c r="H865" s="29"/>
      <c r="I865" s="29"/>
      <c r="J865" s="29"/>
      <c r="K865" s="29"/>
      <c r="L865" s="29"/>
      <c r="M865" s="29"/>
      <c r="N865" s="29"/>
    </row>
    <row r="866" spans="5:14">
      <c r="E866" s="29"/>
      <c r="F866" s="29"/>
      <c r="G866" s="29"/>
      <c r="H866" s="29"/>
      <c r="I866" s="29"/>
      <c r="J866" s="29"/>
      <c r="K866" s="29"/>
      <c r="L866" s="29"/>
      <c r="M866" s="29"/>
      <c r="N866" s="29"/>
    </row>
    <row r="867" spans="5:14">
      <c r="E867" s="29"/>
      <c r="F867" s="29"/>
      <c r="G867" s="29"/>
      <c r="H867" s="29"/>
      <c r="I867" s="29"/>
      <c r="J867" s="29"/>
      <c r="K867" s="29"/>
      <c r="L867" s="29"/>
      <c r="M867" s="29"/>
      <c r="N867" s="29"/>
    </row>
    <row r="868" spans="5:14">
      <c r="E868" s="29"/>
      <c r="F868" s="29"/>
      <c r="G868" s="29"/>
      <c r="H868" s="29"/>
      <c r="I868" s="29"/>
      <c r="J868" s="29"/>
      <c r="K868" s="29"/>
      <c r="L868" s="29"/>
      <c r="M868" s="29"/>
      <c r="N868" s="29"/>
    </row>
    <row r="869" spans="5:14">
      <c r="E869" s="29"/>
      <c r="F869" s="29"/>
      <c r="G869" s="29"/>
      <c r="H869" s="29"/>
      <c r="I869" s="29"/>
      <c r="J869" s="29"/>
      <c r="K869" s="29"/>
      <c r="L869" s="29"/>
      <c r="M869" s="29"/>
      <c r="N869" s="29"/>
    </row>
    <row r="870" spans="5:14">
      <c r="E870" s="29"/>
      <c r="F870" s="29"/>
      <c r="G870" s="29"/>
      <c r="H870" s="29"/>
      <c r="I870" s="29"/>
      <c r="J870" s="29"/>
      <c r="K870" s="29"/>
      <c r="L870" s="29"/>
      <c r="M870" s="29"/>
      <c r="N870" s="29"/>
    </row>
    <row r="871" spans="5:14">
      <c r="E871" s="29"/>
      <c r="F871" s="29"/>
      <c r="G871" s="29"/>
      <c r="H871" s="29"/>
      <c r="I871" s="29"/>
      <c r="J871" s="29"/>
      <c r="K871" s="29"/>
      <c r="L871" s="29"/>
      <c r="M871" s="29"/>
      <c r="N871" s="29"/>
    </row>
    <row r="872" spans="5:14">
      <c r="E872" s="29"/>
      <c r="F872" s="29"/>
      <c r="G872" s="29"/>
      <c r="H872" s="29"/>
      <c r="I872" s="29"/>
      <c r="J872" s="29"/>
      <c r="K872" s="29"/>
      <c r="L872" s="29"/>
      <c r="M872" s="29"/>
      <c r="N872" s="29"/>
    </row>
    <row r="873" spans="5:14">
      <c r="E873" s="29"/>
      <c r="F873" s="29"/>
      <c r="G873" s="29"/>
      <c r="H873" s="29"/>
      <c r="I873" s="29"/>
      <c r="J873" s="29"/>
      <c r="K873" s="29"/>
      <c r="L873" s="29"/>
      <c r="M873" s="29"/>
      <c r="N873" s="29"/>
    </row>
    <row r="874" spans="5:14">
      <c r="E874" s="29"/>
      <c r="F874" s="29"/>
      <c r="G874" s="29"/>
      <c r="H874" s="29"/>
      <c r="I874" s="29"/>
      <c r="J874" s="29"/>
      <c r="K874" s="29"/>
      <c r="L874" s="29"/>
      <c r="M874" s="29"/>
      <c r="N874" s="29"/>
    </row>
    <row r="875" spans="5:14">
      <c r="E875" s="29"/>
      <c r="F875" s="29"/>
      <c r="G875" s="29"/>
      <c r="H875" s="29"/>
      <c r="I875" s="29"/>
      <c r="J875" s="29"/>
      <c r="K875" s="29"/>
      <c r="L875" s="29"/>
      <c r="M875" s="29"/>
      <c r="N875" s="29"/>
    </row>
    <row r="876" spans="5:14">
      <c r="E876" s="29"/>
      <c r="F876" s="29"/>
      <c r="G876" s="29"/>
      <c r="H876" s="29"/>
      <c r="I876" s="29"/>
      <c r="J876" s="29"/>
      <c r="K876" s="29"/>
      <c r="L876" s="29"/>
      <c r="M876" s="29"/>
      <c r="N876" s="29"/>
    </row>
    <row r="877" spans="5:14">
      <c r="E877" s="29"/>
      <c r="F877" s="29"/>
      <c r="G877" s="29"/>
      <c r="H877" s="29"/>
      <c r="I877" s="29"/>
      <c r="J877" s="29"/>
      <c r="K877" s="29"/>
      <c r="L877" s="29"/>
      <c r="M877" s="29"/>
      <c r="N877" s="29"/>
    </row>
    <row r="878" spans="5:14">
      <c r="E878" s="29"/>
      <c r="F878" s="29"/>
      <c r="G878" s="29"/>
      <c r="H878" s="29"/>
      <c r="I878" s="29"/>
      <c r="J878" s="29"/>
      <c r="K878" s="29"/>
      <c r="L878" s="29"/>
      <c r="M878" s="29"/>
      <c r="N878" s="29"/>
    </row>
    <row r="879" spans="5:14">
      <c r="E879" s="29"/>
      <c r="F879" s="29"/>
      <c r="G879" s="29"/>
      <c r="H879" s="29"/>
      <c r="I879" s="29"/>
      <c r="J879" s="29"/>
      <c r="K879" s="29"/>
      <c r="L879" s="29"/>
      <c r="M879" s="29"/>
      <c r="N879" s="29"/>
    </row>
    <row r="880" spans="5:14">
      <c r="E880" s="29"/>
      <c r="F880" s="29"/>
      <c r="G880" s="29"/>
      <c r="H880" s="29"/>
      <c r="I880" s="29"/>
      <c r="J880" s="29"/>
      <c r="K880" s="29"/>
      <c r="L880" s="29"/>
      <c r="M880" s="29"/>
      <c r="N880" s="29"/>
    </row>
    <row r="881" spans="5:14">
      <c r="E881" s="29"/>
      <c r="F881" s="29"/>
      <c r="G881" s="29"/>
      <c r="H881" s="29"/>
      <c r="I881" s="29"/>
      <c r="J881" s="29"/>
      <c r="K881" s="29"/>
      <c r="L881" s="29"/>
      <c r="M881" s="29"/>
      <c r="N881" s="29"/>
    </row>
    <row r="882" spans="5:14">
      <c r="E882" s="29"/>
      <c r="F882" s="29"/>
      <c r="G882" s="29"/>
      <c r="H882" s="29"/>
      <c r="I882" s="29"/>
      <c r="J882" s="29"/>
      <c r="K882" s="29"/>
      <c r="L882" s="29"/>
      <c r="M882" s="29"/>
      <c r="N882" s="29"/>
    </row>
    <row r="883" spans="5:14">
      <c r="E883" s="29"/>
      <c r="F883" s="29"/>
      <c r="G883" s="29"/>
      <c r="H883" s="29"/>
      <c r="I883" s="29"/>
      <c r="J883" s="29"/>
      <c r="K883" s="29"/>
      <c r="L883" s="29"/>
      <c r="M883" s="29"/>
      <c r="N883" s="29"/>
    </row>
    <row r="884" spans="5:14">
      <c r="E884" s="29"/>
      <c r="F884" s="29"/>
      <c r="G884" s="29"/>
      <c r="H884" s="29"/>
      <c r="I884" s="29"/>
      <c r="J884" s="29"/>
      <c r="K884" s="29"/>
      <c r="L884" s="29"/>
      <c r="M884" s="29"/>
      <c r="N884" s="29"/>
    </row>
    <row r="885" spans="5:14">
      <c r="E885" s="29"/>
      <c r="F885" s="29"/>
      <c r="G885" s="29"/>
      <c r="H885" s="29"/>
      <c r="I885" s="29"/>
      <c r="J885" s="29"/>
      <c r="K885" s="29"/>
      <c r="L885" s="29"/>
      <c r="M885" s="29"/>
      <c r="N885" s="29"/>
    </row>
    <row r="886" spans="5:14">
      <c r="E886" s="29"/>
      <c r="F886" s="29"/>
      <c r="G886" s="29"/>
      <c r="H886" s="29"/>
      <c r="I886" s="29"/>
      <c r="J886" s="29"/>
      <c r="K886" s="29"/>
      <c r="L886" s="29"/>
      <c r="M886" s="29"/>
      <c r="N886" s="29"/>
    </row>
    <row r="887" spans="5:14">
      <c r="E887" s="29"/>
      <c r="F887" s="29"/>
      <c r="G887" s="29"/>
      <c r="H887" s="29"/>
      <c r="I887" s="29"/>
      <c r="J887" s="29"/>
      <c r="K887" s="29"/>
      <c r="L887" s="29"/>
      <c r="M887" s="29"/>
      <c r="N887" s="29"/>
    </row>
    <row r="888" spans="5:14">
      <c r="E888" s="29"/>
      <c r="F888" s="29"/>
      <c r="G888" s="29"/>
      <c r="H888" s="29"/>
      <c r="I888" s="29"/>
      <c r="J888" s="29"/>
      <c r="K888" s="29"/>
      <c r="L888" s="29"/>
      <c r="M888" s="29"/>
      <c r="N888" s="29"/>
    </row>
    <row r="889" spans="5:14">
      <c r="E889" s="29"/>
      <c r="F889" s="29"/>
      <c r="G889" s="29"/>
      <c r="H889" s="29"/>
      <c r="I889" s="29"/>
      <c r="J889" s="29"/>
      <c r="K889" s="29"/>
      <c r="L889" s="29"/>
      <c r="M889" s="29"/>
      <c r="N889" s="29"/>
    </row>
    <row r="890" spans="5:14">
      <c r="E890" s="29"/>
      <c r="F890" s="29"/>
      <c r="G890" s="29"/>
      <c r="H890" s="29"/>
      <c r="I890" s="29"/>
      <c r="J890" s="29"/>
      <c r="K890" s="29"/>
      <c r="L890" s="29"/>
      <c r="M890" s="29"/>
      <c r="N890" s="29"/>
    </row>
    <row r="891" spans="5:14">
      <c r="E891" s="29"/>
      <c r="F891" s="29"/>
      <c r="G891" s="29"/>
      <c r="H891" s="29"/>
      <c r="I891" s="29"/>
      <c r="J891" s="29"/>
      <c r="K891" s="29"/>
      <c r="L891" s="29"/>
      <c r="M891" s="29"/>
      <c r="N891" s="29"/>
    </row>
    <row r="892" spans="5:14">
      <c r="E892" s="29"/>
      <c r="F892" s="29"/>
      <c r="G892" s="29"/>
      <c r="H892" s="29"/>
      <c r="I892" s="29"/>
      <c r="J892" s="29"/>
      <c r="K892" s="29"/>
      <c r="L892" s="29"/>
      <c r="M892" s="29"/>
      <c r="N892" s="29"/>
    </row>
    <row r="893" spans="5:14">
      <c r="E893" s="29"/>
      <c r="F893" s="29"/>
      <c r="G893" s="29"/>
      <c r="H893" s="29"/>
      <c r="I893" s="29"/>
      <c r="J893" s="29"/>
      <c r="K893" s="29"/>
      <c r="L893" s="29"/>
      <c r="M893" s="29"/>
      <c r="N893" s="29"/>
    </row>
    <row r="894" spans="5:14">
      <c r="E894" s="29"/>
      <c r="F894" s="29"/>
      <c r="G894" s="29"/>
      <c r="H894" s="29"/>
      <c r="I894" s="29"/>
      <c r="J894" s="29"/>
      <c r="K894" s="29"/>
      <c r="L894" s="29"/>
      <c r="M894" s="29"/>
      <c r="N894" s="29"/>
    </row>
    <row r="895" spans="5:14">
      <c r="E895" s="29"/>
      <c r="F895" s="29"/>
      <c r="G895" s="29"/>
      <c r="H895" s="29"/>
      <c r="I895" s="29"/>
      <c r="J895" s="29"/>
      <c r="K895" s="29"/>
      <c r="L895" s="29"/>
      <c r="M895" s="29"/>
      <c r="N895" s="29"/>
    </row>
    <row r="896" spans="5:14">
      <c r="E896" s="29"/>
      <c r="F896" s="29"/>
      <c r="G896" s="29"/>
      <c r="H896" s="29"/>
      <c r="I896" s="29"/>
      <c r="J896" s="29"/>
      <c r="K896" s="29"/>
      <c r="L896" s="29"/>
      <c r="M896" s="29"/>
      <c r="N896" s="29"/>
    </row>
    <row r="897" spans="5:14">
      <c r="E897" s="29"/>
      <c r="F897" s="29"/>
      <c r="G897" s="29"/>
      <c r="H897" s="29"/>
      <c r="I897" s="29"/>
      <c r="J897" s="29"/>
      <c r="K897" s="29"/>
      <c r="L897" s="29"/>
      <c r="M897" s="29"/>
      <c r="N897" s="29"/>
    </row>
    <row r="898" spans="5:14">
      <c r="E898" s="29"/>
      <c r="F898" s="29"/>
      <c r="G898" s="29"/>
      <c r="H898" s="29"/>
      <c r="I898" s="29"/>
      <c r="J898" s="29"/>
      <c r="K898" s="29"/>
      <c r="L898" s="29"/>
      <c r="M898" s="29"/>
      <c r="N898" s="29"/>
    </row>
    <row r="899" spans="5:14">
      <c r="E899" s="29"/>
      <c r="F899" s="29"/>
      <c r="G899" s="29"/>
      <c r="H899" s="29"/>
      <c r="I899" s="29"/>
      <c r="J899" s="29"/>
      <c r="K899" s="29"/>
      <c r="L899" s="29"/>
      <c r="M899" s="29"/>
      <c r="N899" s="29"/>
    </row>
    <row r="900" spans="5:14">
      <c r="E900" s="29"/>
      <c r="F900" s="29"/>
      <c r="G900" s="29"/>
      <c r="H900" s="29"/>
      <c r="I900" s="29"/>
      <c r="J900" s="29"/>
      <c r="K900" s="29"/>
      <c r="L900" s="29"/>
      <c r="M900" s="29"/>
      <c r="N900" s="29"/>
    </row>
    <row r="901" spans="5:14">
      <c r="E901" s="29"/>
      <c r="F901" s="29"/>
      <c r="G901" s="29"/>
      <c r="H901" s="29"/>
      <c r="I901" s="29"/>
      <c r="J901" s="29"/>
      <c r="K901" s="29"/>
      <c r="L901" s="29"/>
      <c r="M901" s="29"/>
      <c r="N901" s="29"/>
    </row>
    <row r="902" spans="5:14">
      <c r="E902" s="29"/>
      <c r="F902" s="29"/>
      <c r="G902" s="29"/>
      <c r="H902" s="29"/>
      <c r="I902" s="29"/>
      <c r="J902" s="29"/>
      <c r="K902" s="29"/>
      <c r="L902" s="29"/>
      <c r="M902" s="29"/>
      <c r="N902" s="29"/>
    </row>
    <row r="903" spans="5:14">
      <c r="E903" s="29"/>
      <c r="F903" s="29"/>
      <c r="G903" s="29"/>
      <c r="H903" s="29"/>
      <c r="I903" s="29"/>
      <c r="J903" s="29"/>
      <c r="K903" s="29"/>
      <c r="L903" s="29"/>
      <c r="M903" s="29"/>
      <c r="N903" s="29"/>
    </row>
    <row r="904" spans="5:14">
      <c r="E904" s="29"/>
      <c r="F904" s="29"/>
      <c r="G904" s="29"/>
      <c r="H904" s="29"/>
      <c r="I904" s="29"/>
      <c r="J904" s="29"/>
      <c r="K904" s="29"/>
      <c r="L904" s="29"/>
      <c r="M904" s="29"/>
      <c r="N904" s="29"/>
    </row>
    <row r="905" spans="5:14">
      <c r="E905" s="29"/>
      <c r="F905" s="29"/>
      <c r="G905" s="29"/>
      <c r="H905" s="29"/>
      <c r="I905" s="29"/>
      <c r="J905" s="29"/>
      <c r="K905" s="29"/>
      <c r="L905" s="29"/>
      <c r="M905" s="29"/>
      <c r="N905" s="29"/>
    </row>
    <row r="906" spans="5:14">
      <c r="E906" s="29"/>
      <c r="F906" s="29"/>
      <c r="G906" s="29"/>
      <c r="H906" s="29"/>
      <c r="I906" s="29"/>
      <c r="J906" s="29"/>
      <c r="K906" s="29"/>
      <c r="L906" s="29"/>
      <c r="M906" s="29"/>
      <c r="N906" s="29"/>
    </row>
    <row r="907" spans="5:14">
      <c r="E907" s="29"/>
      <c r="F907" s="29"/>
      <c r="G907" s="29"/>
      <c r="H907" s="29"/>
      <c r="I907" s="29"/>
      <c r="J907" s="29"/>
      <c r="K907" s="29"/>
      <c r="L907" s="29"/>
      <c r="M907" s="29"/>
      <c r="N907" s="29"/>
    </row>
    <row r="908" spans="5:14">
      <c r="E908" s="29"/>
      <c r="F908" s="29"/>
      <c r="G908" s="29"/>
      <c r="H908" s="29"/>
      <c r="I908" s="29"/>
      <c r="J908" s="29"/>
      <c r="K908" s="29"/>
      <c r="L908" s="29"/>
      <c r="M908" s="29"/>
      <c r="N908" s="29"/>
    </row>
    <row r="909" spans="5:14">
      <c r="E909" s="29"/>
      <c r="F909" s="29"/>
      <c r="G909" s="29"/>
      <c r="H909" s="29"/>
      <c r="I909" s="29"/>
      <c r="J909" s="29"/>
      <c r="K909" s="29"/>
      <c r="L909" s="29"/>
      <c r="M909" s="29"/>
      <c r="N909" s="29"/>
    </row>
    <row r="910" spans="5:14">
      <c r="E910" s="29"/>
      <c r="F910" s="29"/>
      <c r="G910" s="29"/>
      <c r="H910" s="29"/>
      <c r="I910" s="29"/>
      <c r="J910" s="29"/>
      <c r="K910" s="29"/>
      <c r="L910" s="29"/>
      <c r="M910" s="29"/>
      <c r="N910" s="29"/>
    </row>
    <row r="911" spans="5:14">
      <c r="E911" s="29"/>
      <c r="F911" s="29"/>
      <c r="G911" s="29"/>
      <c r="H911" s="29"/>
      <c r="I911" s="29"/>
      <c r="J911" s="29"/>
      <c r="K911" s="29"/>
      <c r="L911" s="29"/>
      <c r="M911" s="29"/>
      <c r="N911" s="29"/>
    </row>
    <row r="912" spans="5:14">
      <c r="E912" s="29"/>
      <c r="F912" s="29"/>
      <c r="G912" s="29"/>
      <c r="H912" s="29"/>
      <c r="I912" s="29"/>
      <c r="J912" s="29"/>
      <c r="K912" s="29"/>
      <c r="L912" s="29"/>
      <c r="M912" s="29"/>
      <c r="N912" s="29"/>
    </row>
    <row r="913" spans="5:14">
      <c r="E913" s="29"/>
      <c r="F913" s="29"/>
      <c r="G913" s="29"/>
      <c r="H913" s="29"/>
      <c r="I913" s="29"/>
      <c r="J913" s="29"/>
      <c r="K913" s="29"/>
      <c r="L913" s="29"/>
      <c r="M913" s="29"/>
      <c r="N913" s="29"/>
    </row>
    <row r="914" spans="5:14">
      <c r="E914" s="29"/>
      <c r="F914" s="29"/>
      <c r="G914" s="29"/>
      <c r="H914" s="29"/>
      <c r="I914" s="29"/>
      <c r="J914" s="29"/>
      <c r="K914" s="29"/>
      <c r="L914" s="29"/>
      <c r="M914" s="29"/>
      <c r="N914" s="29"/>
    </row>
    <row r="915" spans="5:14">
      <c r="E915" s="29"/>
      <c r="F915" s="29"/>
      <c r="G915" s="29"/>
      <c r="H915" s="29"/>
      <c r="I915" s="29"/>
      <c r="J915" s="29"/>
      <c r="K915" s="29"/>
      <c r="L915" s="29"/>
      <c r="M915" s="29"/>
      <c r="N915" s="29"/>
    </row>
    <row r="916" spans="5:14">
      <c r="E916" s="29"/>
      <c r="F916" s="29"/>
      <c r="G916" s="29"/>
      <c r="H916" s="29"/>
      <c r="I916" s="29"/>
      <c r="J916" s="29"/>
      <c r="K916" s="29"/>
      <c r="L916" s="29"/>
      <c r="M916" s="29"/>
      <c r="N916" s="29"/>
    </row>
    <row r="917" spans="5:14">
      <c r="E917" s="29"/>
      <c r="F917" s="29"/>
      <c r="G917" s="29"/>
      <c r="H917" s="29"/>
      <c r="I917" s="29"/>
      <c r="J917" s="29"/>
      <c r="K917" s="29"/>
      <c r="L917" s="29"/>
      <c r="M917" s="29"/>
      <c r="N917" s="29"/>
    </row>
    <row r="918" spans="5:14">
      <c r="E918" s="29"/>
      <c r="F918" s="29"/>
      <c r="G918" s="29"/>
      <c r="H918" s="29"/>
      <c r="I918" s="29"/>
      <c r="J918" s="29"/>
      <c r="K918" s="29"/>
      <c r="L918" s="29"/>
      <c r="M918" s="29"/>
      <c r="N918" s="29"/>
    </row>
    <row r="919" spans="5:14">
      <c r="E919" s="29"/>
      <c r="F919" s="29"/>
      <c r="G919" s="29"/>
      <c r="H919" s="29"/>
      <c r="I919" s="29"/>
      <c r="J919" s="29"/>
      <c r="K919" s="29"/>
      <c r="L919" s="29"/>
      <c r="M919" s="29"/>
      <c r="N919" s="29"/>
    </row>
    <row r="920" spans="5:14">
      <c r="E920" s="29"/>
      <c r="F920" s="29"/>
      <c r="G920" s="29"/>
      <c r="H920" s="29"/>
      <c r="I920" s="29"/>
      <c r="J920" s="29"/>
      <c r="K920" s="29"/>
      <c r="L920" s="29"/>
      <c r="M920" s="29"/>
      <c r="N920" s="29"/>
    </row>
    <row r="921" spans="5:14">
      <c r="E921" s="29"/>
      <c r="F921" s="29"/>
      <c r="G921" s="29"/>
      <c r="H921" s="29"/>
      <c r="I921" s="29"/>
      <c r="J921" s="29"/>
      <c r="K921" s="29"/>
      <c r="L921" s="29"/>
      <c r="M921" s="29"/>
      <c r="N921" s="29"/>
    </row>
    <row r="922" spans="5:14">
      <c r="E922" s="29"/>
      <c r="F922" s="29"/>
      <c r="G922" s="29"/>
      <c r="H922" s="29"/>
      <c r="I922" s="29"/>
      <c r="J922" s="29"/>
      <c r="K922" s="29"/>
      <c r="L922" s="29"/>
      <c r="M922" s="29"/>
      <c r="N922" s="29"/>
    </row>
    <row r="923" spans="5:14">
      <c r="E923" s="29"/>
      <c r="F923" s="29"/>
      <c r="G923" s="29"/>
      <c r="H923" s="29"/>
      <c r="I923" s="29"/>
      <c r="J923" s="29"/>
      <c r="K923" s="29"/>
      <c r="L923" s="29"/>
      <c r="M923" s="29"/>
      <c r="N923" s="29"/>
    </row>
    <row r="924" spans="5:14">
      <c r="E924" s="29"/>
      <c r="F924" s="29"/>
      <c r="G924" s="29"/>
      <c r="H924" s="29"/>
      <c r="I924" s="29"/>
      <c r="J924" s="29"/>
      <c r="K924" s="29"/>
      <c r="L924" s="29"/>
      <c r="M924" s="29"/>
      <c r="N924" s="29"/>
    </row>
    <row r="925" spans="5:14">
      <c r="E925" s="29"/>
      <c r="F925" s="29"/>
      <c r="G925" s="29"/>
      <c r="H925" s="29"/>
      <c r="I925" s="29"/>
      <c r="J925" s="29"/>
      <c r="K925" s="29"/>
      <c r="L925" s="29"/>
      <c r="M925" s="29"/>
      <c r="N925" s="29"/>
    </row>
    <row r="926" spans="5:14">
      <c r="E926" s="29"/>
      <c r="F926" s="29"/>
      <c r="G926" s="29"/>
      <c r="H926" s="29"/>
      <c r="I926" s="29"/>
      <c r="J926" s="29"/>
      <c r="K926" s="29"/>
      <c r="L926" s="29"/>
      <c r="M926" s="29"/>
      <c r="N926" s="29"/>
    </row>
    <row r="927" spans="5:14">
      <c r="E927" s="29"/>
      <c r="F927" s="29"/>
      <c r="G927" s="29"/>
      <c r="H927" s="29"/>
      <c r="I927" s="29"/>
      <c r="J927" s="29"/>
      <c r="K927" s="29"/>
      <c r="L927" s="29"/>
      <c r="M927" s="29"/>
      <c r="N927" s="29"/>
    </row>
    <row r="928" spans="5:14">
      <c r="E928" s="29"/>
      <c r="F928" s="29"/>
      <c r="G928" s="29"/>
      <c r="H928" s="29"/>
      <c r="I928" s="29"/>
      <c r="J928" s="29"/>
      <c r="K928" s="29"/>
      <c r="L928" s="29"/>
      <c r="M928" s="29"/>
      <c r="N928" s="29"/>
    </row>
    <row r="929" spans="5:14">
      <c r="E929" s="29"/>
      <c r="F929" s="29"/>
      <c r="G929" s="29"/>
      <c r="H929" s="29"/>
      <c r="I929" s="29"/>
      <c r="J929" s="29"/>
      <c r="K929" s="29"/>
      <c r="L929" s="29"/>
      <c r="M929" s="29"/>
      <c r="N929" s="29"/>
    </row>
    <row r="930" spans="5:14">
      <c r="E930" s="29"/>
      <c r="F930" s="29"/>
      <c r="G930" s="29"/>
      <c r="H930" s="29"/>
      <c r="I930" s="29"/>
      <c r="J930" s="29"/>
      <c r="K930" s="29"/>
      <c r="L930" s="29"/>
      <c r="M930" s="29"/>
      <c r="N930" s="29"/>
    </row>
    <row r="931" spans="5:14">
      <c r="E931" s="29"/>
      <c r="F931" s="29"/>
      <c r="G931" s="29"/>
      <c r="H931" s="29"/>
      <c r="I931" s="29"/>
      <c r="J931" s="29"/>
      <c r="K931" s="29"/>
      <c r="L931" s="29"/>
      <c r="M931" s="29"/>
      <c r="N931" s="29"/>
    </row>
    <row r="932" spans="5:14">
      <c r="E932" s="29"/>
      <c r="F932" s="29"/>
      <c r="G932" s="29"/>
      <c r="H932" s="29"/>
      <c r="I932" s="29"/>
      <c r="J932" s="29"/>
      <c r="K932" s="29"/>
      <c r="L932" s="29"/>
      <c r="M932" s="29"/>
      <c r="N932" s="29"/>
    </row>
    <row r="933" spans="5:14">
      <c r="E933" s="29"/>
      <c r="F933" s="29"/>
      <c r="G933" s="29"/>
      <c r="H933" s="29"/>
      <c r="I933" s="29"/>
      <c r="J933" s="29"/>
      <c r="K933" s="29"/>
      <c r="L933" s="29"/>
      <c r="M933" s="29"/>
      <c r="N933" s="29"/>
    </row>
    <row r="934" spans="5:14">
      <c r="E934" s="29"/>
      <c r="F934" s="29"/>
      <c r="G934" s="29"/>
      <c r="H934" s="29"/>
      <c r="I934" s="29"/>
      <c r="J934" s="29"/>
      <c r="K934" s="29"/>
      <c r="L934" s="29"/>
      <c r="M934" s="29"/>
      <c r="N934" s="29"/>
    </row>
    <row r="935" spans="5:14">
      <c r="E935" s="29"/>
      <c r="F935" s="29"/>
      <c r="G935" s="29"/>
      <c r="H935" s="29"/>
      <c r="I935" s="29"/>
      <c r="J935" s="29"/>
      <c r="K935" s="29"/>
      <c r="L935" s="29"/>
      <c r="M935" s="29"/>
      <c r="N935" s="29"/>
    </row>
    <row r="936" spans="5:14">
      <c r="E936" s="29"/>
      <c r="F936" s="29"/>
      <c r="G936" s="29"/>
      <c r="H936" s="29"/>
      <c r="I936" s="29"/>
      <c r="J936" s="29"/>
      <c r="K936" s="29"/>
      <c r="L936" s="29"/>
      <c r="M936" s="29"/>
      <c r="N936" s="29"/>
    </row>
    <row r="937" spans="5:14">
      <c r="E937" s="29"/>
      <c r="F937" s="29"/>
      <c r="G937" s="29"/>
      <c r="H937" s="29"/>
      <c r="I937" s="29"/>
      <c r="J937" s="29"/>
      <c r="K937" s="29"/>
      <c r="L937" s="29"/>
      <c r="M937" s="29"/>
      <c r="N937" s="29"/>
    </row>
    <row r="938" spans="5:14">
      <c r="E938" s="29"/>
      <c r="F938" s="29"/>
      <c r="G938" s="29"/>
      <c r="H938" s="29"/>
      <c r="I938" s="29"/>
      <c r="J938" s="29"/>
      <c r="K938" s="29"/>
      <c r="L938" s="29"/>
      <c r="M938" s="29"/>
      <c r="N938" s="29"/>
    </row>
    <row r="939" spans="5:14">
      <c r="E939" s="29"/>
      <c r="F939" s="29"/>
      <c r="G939" s="29"/>
      <c r="H939" s="29"/>
      <c r="I939" s="29"/>
      <c r="J939" s="29"/>
      <c r="K939" s="29"/>
      <c r="L939" s="29"/>
      <c r="M939" s="29"/>
      <c r="N939" s="29"/>
    </row>
    <row r="940" spans="5:14">
      <c r="E940" s="29"/>
      <c r="F940" s="29"/>
      <c r="G940" s="29"/>
      <c r="H940" s="29"/>
      <c r="I940" s="29"/>
      <c r="J940" s="29"/>
      <c r="K940" s="29"/>
      <c r="L940" s="29"/>
      <c r="M940" s="29"/>
      <c r="N940" s="29"/>
    </row>
    <row r="941" spans="5:14">
      <c r="E941" s="29"/>
      <c r="F941" s="29"/>
      <c r="G941" s="29"/>
      <c r="H941" s="29"/>
      <c r="I941" s="29"/>
      <c r="J941" s="29"/>
      <c r="K941" s="29"/>
      <c r="L941" s="29"/>
      <c r="M941" s="29"/>
      <c r="N941" s="29"/>
    </row>
    <row r="942" spans="5:14">
      <c r="E942" s="29"/>
      <c r="F942" s="29"/>
      <c r="G942" s="29"/>
      <c r="H942" s="29"/>
      <c r="I942" s="29"/>
      <c r="J942" s="29"/>
      <c r="K942" s="29"/>
      <c r="L942" s="29"/>
      <c r="M942" s="29"/>
      <c r="N942" s="29"/>
    </row>
    <row r="943" spans="5:14">
      <c r="E943" s="29"/>
      <c r="F943" s="29"/>
      <c r="G943" s="29"/>
      <c r="H943" s="29"/>
      <c r="I943" s="29"/>
      <c r="J943" s="29"/>
      <c r="K943" s="29"/>
      <c r="L943" s="29"/>
      <c r="M943" s="29"/>
      <c r="N943" s="29"/>
    </row>
    <row r="944" spans="5:14">
      <c r="E944" s="29"/>
      <c r="F944" s="29"/>
      <c r="G944" s="29"/>
      <c r="H944" s="29"/>
      <c r="I944" s="29"/>
      <c r="J944" s="29"/>
      <c r="K944" s="29"/>
      <c r="L944" s="29"/>
      <c r="M944" s="29"/>
      <c r="N944" s="29"/>
    </row>
    <row r="945" spans="5:14">
      <c r="E945" s="29"/>
      <c r="F945" s="29"/>
      <c r="G945" s="29"/>
      <c r="H945" s="29"/>
      <c r="I945" s="29"/>
      <c r="J945" s="29"/>
      <c r="K945" s="29"/>
      <c r="L945" s="29"/>
      <c r="M945" s="29"/>
      <c r="N945" s="29"/>
    </row>
    <row r="946" spans="5:14">
      <c r="E946" s="29"/>
      <c r="F946" s="29"/>
      <c r="G946" s="29"/>
      <c r="H946" s="29"/>
      <c r="I946" s="29"/>
      <c r="J946" s="29"/>
      <c r="K946" s="29"/>
      <c r="L946" s="29"/>
      <c r="M946" s="29"/>
      <c r="N946" s="29"/>
    </row>
    <row r="947" spans="5:14">
      <c r="E947" s="29"/>
      <c r="F947" s="29"/>
      <c r="G947" s="29"/>
      <c r="H947" s="29"/>
      <c r="I947" s="29"/>
      <c r="J947" s="29"/>
      <c r="K947" s="29"/>
      <c r="L947" s="29"/>
      <c r="M947" s="29"/>
      <c r="N947" s="29"/>
    </row>
    <row r="948" spans="5:14">
      <c r="E948" s="29"/>
      <c r="F948" s="29"/>
      <c r="G948" s="29"/>
      <c r="H948" s="29"/>
      <c r="I948" s="29"/>
      <c r="J948" s="29"/>
      <c r="K948" s="29"/>
      <c r="L948" s="29"/>
      <c r="M948" s="29"/>
      <c r="N948" s="29"/>
    </row>
    <row r="949" spans="5:14">
      <c r="E949" s="29"/>
      <c r="F949" s="29"/>
      <c r="G949" s="29"/>
      <c r="H949" s="29"/>
      <c r="I949" s="29"/>
      <c r="J949" s="29"/>
      <c r="K949" s="29"/>
      <c r="L949" s="29"/>
      <c r="M949" s="29"/>
      <c r="N949" s="29"/>
    </row>
    <row r="950" spans="5:14">
      <c r="E950" s="29"/>
      <c r="F950" s="29"/>
      <c r="G950" s="29"/>
      <c r="H950" s="29"/>
      <c r="I950" s="29"/>
      <c r="J950" s="29"/>
      <c r="K950" s="29"/>
      <c r="L950" s="29"/>
      <c r="M950" s="29"/>
      <c r="N950" s="29"/>
    </row>
    <row r="951" spans="5:14">
      <c r="E951" s="29"/>
      <c r="F951" s="29"/>
      <c r="G951" s="29"/>
      <c r="H951" s="29"/>
      <c r="I951" s="29"/>
      <c r="J951" s="29"/>
      <c r="K951" s="29"/>
      <c r="L951" s="29"/>
      <c r="M951" s="29"/>
      <c r="N951" s="29"/>
    </row>
    <row r="952" spans="5:14">
      <c r="E952" s="29"/>
      <c r="F952" s="29"/>
      <c r="G952" s="29"/>
      <c r="H952" s="29"/>
      <c r="I952" s="29"/>
      <c r="J952" s="29"/>
      <c r="K952" s="29"/>
      <c r="L952" s="29"/>
      <c r="M952" s="29"/>
      <c r="N952" s="29"/>
    </row>
    <row r="953" spans="5:14">
      <c r="E953" s="29"/>
      <c r="F953" s="29"/>
      <c r="G953" s="29"/>
      <c r="H953" s="29"/>
      <c r="I953" s="29"/>
      <c r="J953" s="29"/>
      <c r="K953" s="29"/>
      <c r="L953" s="29"/>
      <c r="M953" s="29"/>
      <c r="N953" s="29"/>
    </row>
    <row r="954" spans="5:14">
      <c r="E954" s="29"/>
      <c r="F954" s="29"/>
      <c r="G954" s="29"/>
      <c r="H954" s="29"/>
      <c r="I954" s="29"/>
      <c r="J954" s="29"/>
      <c r="K954" s="29"/>
      <c r="L954" s="29"/>
      <c r="M954" s="29"/>
      <c r="N954" s="29"/>
    </row>
    <row r="955" spans="5:14">
      <c r="E955" s="29"/>
      <c r="F955" s="29"/>
      <c r="G955" s="29"/>
      <c r="H955" s="29"/>
      <c r="I955" s="29"/>
      <c r="J955" s="29"/>
      <c r="K955" s="29"/>
      <c r="L955" s="29"/>
      <c r="M955" s="29"/>
      <c r="N955" s="29"/>
    </row>
    <row r="956" spans="5:14">
      <c r="E956" s="29"/>
      <c r="F956" s="29"/>
      <c r="G956" s="29"/>
      <c r="H956" s="29"/>
      <c r="I956" s="29"/>
      <c r="J956" s="29"/>
      <c r="K956" s="29"/>
      <c r="L956" s="29"/>
      <c r="M956" s="29"/>
      <c r="N956" s="29"/>
    </row>
    <row r="957" spans="5:14">
      <c r="E957" s="29"/>
      <c r="F957" s="29"/>
      <c r="G957" s="29"/>
      <c r="H957" s="29"/>
      <c r="I957" s="29"/>
      <c r="J957" s="29"/>
      <c r="K957" s="29"/>
      <c r="L957" s="29"/>
      <c r="M957" s="29"/>
      <c r="N957" s="29"/>
    </row>
    <row r="958" spans="5:14">
      <c r="E958" s="29"/>
      <c r="F958" s="29"/>
      <c r="G958" s="29"/>
      <c r="H958" s="29"/>
      <c r="I958" s="29"/>
      <c r="J958" s="29"/>
      <c r="K958" s="29"/>
      <c r="L958" s="29"/>
      <c r="M958" s="29"/>
      <c r="N958" s="29"/>
    </row>
    <row r="959" spans="5:14">
      <c r="E959" s="29"/>
      <c r="F959" s="29"/>
      <c r="G959" s="29"/>
      <c r="H959" s="29"/>
      <c r="I959" s="29"/>
      <c r="J959" s="29"/>
      <c r="K959" s="29"/>
      <c r="L959" s="29"/>
      <c r="M959" s="29"/>
      <c r="N959" s="29"/>
    </row>
    <row r="960" spans="5:14">
      <c r="E960" s="29"/>
      <c r="F960" s="29"/>
      <c r="G960" s="29"/>
      <c r="H960" s="29"/>
      <c r="I960" s="29"/>
      <c r="J960" s="29"/>
      <c r="K960" s="29"/>
      <c r="L960" s="29"/>
      <c r="M960" s="29"/>
      <c r="N960" s="29"/>
    </row>
    <row r="961" spans="5:14">
      <c r="E961" s="29"/>
      <c r="F961" s="29"/>
      <c r="G961" s="29"/>
      <c r="H961" s="29"/>
      <c r="I961" s="29"/>
      <c r="J961" s="29"/>
      <c r="K961" s="29"/>
      <c r="L961" s="29"/>
      <c r="M961" s="29"/>
      <c r="N961" s="29"/>
    </row>
    <row r="962" spans="5:14">
      <c r="E962" s="29"/>
      <c r="F962" s="29"/>
      <c r="G962" s="29"/>
      <c r="H962" s="29"/>
      <c r="I962" s="29"/>
      <c r="J962" s="29"/>
      <c r="K962" s="29"/>
      <c r="L962" s="29"/>
      <c r="M962" s="29"/>
      <c r="N962" s="29"/>
    </row>
    <row r="963" spans="5:14">
      <c r="E963" s="29"/>
      <c r="F963" s="29"/>
      <c r="G963" s="29"/>
      <c r="H963" s="29"/>
      <c r="I963" s="29"/>
      <c r="J963" s="29"/>
      <c r="K963" s="29"/>
      <c r="L963" s="29"/>
      <c r="M963" s="29"/>
      <c r="N963" s="29"/>
    </row>
    <row r="964" spans="5:14">
      <c r="E964" s="29"/>
      <c r="F964" s="29"/>
      <c r="G964" s="29"/>
      <c r="H964" s="29"/>
      <c r="I964" s="29"/>
      <c r="J964" s="29"/>
      <c r="K964" s="29"/>
      <c r="L964" s="29"/>
      <c r="M964" s="29"/>
      <c r="N964" s="29"/>
    </row>
    <row r="965" spans="5:14">
      <c r="E965" s="29"/>
      <c r="F965" s="29"/>
      <c r="G965" s="29"/>
      <c r="H965" s="29"/>
      <c r="I965" s="29"/>
      <c r="J965" s="29"/>
      <c r="K965" s="29"/>
      <c r="L965" s="29"/>
      <c r="M965" s="29"/>
      <c r="N965" s="29"/>
    </row>
    <row r="966" spans="5:14">
      <c r="E966" s="29"/>
      <c r="F966" s="29"/>
      <c r="G966" s="29"/>
      <c r="H966" s="29"/>
      <c r="I966" s="29"/>
      <c r="J966" s="29"/>
      <c r="K966" s="29"/>
      <c r="L966" s="29"/>
      <c r="M966" s="29"/>
      <c r="N966" s="29"/>
    </row>
    <row r="967" spans="5:14">
      <c r="E967" s="29"/>
      <c r="F967" s="29"/>
      <c r="G967" s="29"/>
      <c r="H967" s="29"/>
      <c r="I967" s="29"/>
      <c r="J967" s="29"/>
      <c r="K967" s="29"/>
      <c r="L967" s="29"/>
      <c r="M967" s="29"/>
      <c r="N967" s="29"/>
    </row>
    <row r="968" spans="5:14">
      <c r="E968" s="29"/>
      <c r="F968" s="29"/>
      <c r="G968" s="29"/>
      <c r="H968" s="29"/>
      <c r="I968" s="29"/>
      <c r="J968" s="29"/>
      <c r="K968" s="29"/>
      <c r="L968" s="29"/>
      <c r="M968" s="29"/>
      <c r="N968" s="29"/>
    </row>
    <row r="969" spans="5:14">
      <c r="E969" s="29"/>
      <c r="F969" s="29"/>
      <c r="G969" s="29"/>
      <c r="H969" s="29"/>
      <c r="I969" s="29"/>
      <c r="J969" s="29"/>
      <c r="K969" s="29"/>
      <c r="L969" s="29"/>
      <c r="M969" s="29"/>
      <c r="N969" s="29"/>
    </row>
    <row r="970" spans="5:14">
      <c r="E970" s="29"/>
      <c r="F970" s="29"/>
      <c r="G970" s="29"/>
      <c r="H970" s="29"/>
      <c r="I970" s="29"/>
      <c r="J970" s="29"/>
      <c r="K970" s="29"/>
      <c r="L970" s="29"/>
      <c r="M970" s="29"/>
      <c r="N970" s="29"/>
    </row>
    <row r="971" spans="5:14">
      <c r="E971" s="29"/>
      <c r="F971" s="29"/>
      <c r="G971" s="29"/>
      <c r="H971" s="29"/>
      <c r="I971" s="29"/>
      <c r="J971" s="29"/>
      <c r="K971" s="29"/>
      <c r="L971" s="29"/>
      <c r="M971" s="29"/>
      <c r="N971" s="29"/>
    </row>
    <row r="972" spans="5:14">
      <c r="E972" s="29"/>
      <c r="F972" s="29"/>
      <c r="G972" s="29"/>
      <c r="H972" s="29"/>
      <c r="I972" s="29"/>
      <c r="J972" s="29"/>
      <c r="K972" s="29"/>
      <c r="L972" s="29"/>
      <c r="M972" s="29"/>
      <c r="N972" s="29"/>
    </row>
    <row r="973" spans="5:14">
      <c r="E973" s="29"/>
      <c r="F973" s="29"/>
      <c r="G973" s="29"/>
      <c r="H973" s="29"/>
      <c r="I973" s="29"/>
      <c r="J973" s="29"/>
      <c r="K973" s="29"/>
      <c r="L973" s="29"/>
      <c r="M973" s="29"/>
      <c r="N973" s="29"/>
    </row>
    <row r="974" spans="5:14">
      <c r="E974" s="29"/>
      <c r="F974" s="29"/>
      <c r="G974" s="29"/>
      <c r="H974" s="29"/>
      <c r="I974" s="29"/>
      <c r="J974" s="29"/>
      <c r="K974" s="29"/>
      <c r="L974" s="29"/>
      <c r="M974" s="29"/>
      <c r="N974" s="29"/>
    </row>
    <row r="975" spans="5:14">
      <c r="E975" s="29"/>
      <c r="F975" s="29"/>
      <c r="G975" s="29"/>
      <c r="H975" s="29"/>
      <c r="I975" s="29"/>
      <c r="J975" s="29"/>
      <c r="K975" s="29"/>
      <c r="L975" s="29"/>
      <c r="M975" s="29"/>
      <c r="N975" s="29"/>
    </row>
    <row r="976" spans="5:14">
      <c r="E976" s="29"/>
      <c r="F976" s="29"/>
      <c r="G976" s="29"/>
      <c r="H976" s="29"/>
      <c r="I976" s="29"/>
      <c r="J976" s="29"/>
      <c r="K976" s="29"/>
      <c r="L976" s="29"/>
      <c r="M976" s="29"/>
      <c r="N976" s="29"/>
    </row>
    <row r="977" spans="5:14">
      <c r="E977" s="29"/>
      <c r="F977" s="29"/>
      <c r="G977" s="29"/>
      <c r="H977" s="29"/>
      <c r="I977" s="29"/>
      <c r="J977" s="29"/>
      <c r="K977" s="29"/>
      <c r="L977" s="29"/>
      <c r="M977" s="29"/>
      <c r="N977" s="29"/>
    </row>
    <row r="978" spans="5:14">
      <c r="E978" s="29"/>
      <c r="F978" s="29"/>
      <c r="G978" s="29"/>
      <c r="H978" s="29"/>
      <c r="I978" s="29"/>
      <c r="J978" s="29"/>
      <c r="K978" s="29"/>
      <c r="L978" s="29"/>
      <c r="M978" s="29"/>
      <c r="N978" s="29"/>
    </row>
    <row r="979" spans="5:14">
      <c r="E979" s="29"/>
      <c r="F979" s="29"/>
      <c r="G979" s="29"/>
      <c r="H979" s="29"/>
      <c r="I979" s="29"/>
      <c r="J979" s="29"/>
      <c r="K979" s="29"/>
      <c r="L979" s="29"/>
      <c r="M979" s="29"/>
      <c r="N979" s="29"/>
    </row>
    <row r="980" spans="5:14">
      <c r="E980" s="29"/>
      <c r="F980" s="29"/>
      <c r="G980" s="29"/>
      <c r="H980" s="29"/>
      <c r="I980" s="29"/>
      <c r="J980" s="29"/>
      <c r="K980" s="29"/>
      <c r="L980" s="29"/>
      <c r="M980" s="29"/>
      <c r="N980" s="29"/>
    </row>
    <row r="981" spans="5:14">
      <c r="E981" s="29"/>
      <c r="F981" s="29"/>
      <c r="G981" s="29"/>
      <c r="H981" s="29"/>
      <c r="I981" s="29"/>
      <c r="J981" s="29"/>
      <c r="K981" s="29"/>
      <c r="L981" s="29"/>
      <c r="M981" s="29"/>
      <c r="N981" s="29"/>
    </row>
    <row r="982" spans="5:14">
      <c r="E982" s="29"/>
      <c r="F982" s="29"/>
      <c r="G982" s="29"/>
      <c r="H982" s="29"/>
      <c r="I982" s="29"/>
      <c r="J982" s="29"/>
      <c r="K982" s="29"/>
      <c r="L982" s="29"/>
      <c r="M982" s="29"/>
      <c r="N982" s="29"/>
    </row>
    <row r="983" spans="5:14">
      <c r="E983" s="29"/>
      <c r="F983" s="29"/>
      <c r="G983" s="29"/>
      <c r="H983" s="29"/>
      <c r="I983" s="29"/>
      <c r="J983" s="29"/>
      <c r="K983" s="29"/>
      <c r="L983" s="29"/>
      <c r="M983" s="29"/>
      <c r="N983" s="29"/>
    </row>
    <row r="984" spans="5:14">
      <c r="E984" s="29"/>
      <c r="F984" s="29"/>
      <c r="G984" s="29"/>
      <c r="H984" s="29"/>
      <c r="I984" s="29"/>
      <c r="J984" s="29"/>
      <c r="K984" s="29"/>
      <c r="L984" s="29"/>
      <c r="M984" s="29"/>
      <c r="N984" s="29"/>
    </row>
    <row r="985" spans="5:14">
      <c r="E985" s="29"/>
      <c r="F985" s="29"/>
      <c r="G985" s="29"/>
      <c r="H985" s="29"/>
      <c r="I985" s="29"/>
      <c r="J985" s="29"/>
      <c r="K985" s="29"/>
      <c r="L985" s="29"/>
      <c r="M985" s="29"/>
      <c r="N985" s="29"/>
    </row>
    <row r="986" spans="5:14">
      <c r="E986" s="29"/>
      <c r="F986" s="29"/>
      <c r="G986" s="29"/>
      <c r="H986" s="29"/>
      <c r="I986" s="29"/>
      <c r="J986" s="29"/>
      <c r="K986" s="29"/>
      <c r="L986" s="29"/>
      <c r="M986" s="29"/>
      <c r="N986" s="29"/>
    </row>
    <row r="987" spans="5:14">
      <c r="E987" s="29"/>
      <c r="F987" s="29"/>
      <c r="G987" s="29"/>
      <c r="H987" s="29"/>
      <c r="I987" s="29"/>
      <c r="J987" s="29"/>
      <c r="K987" s="29"/>
      <c r="L987" s="29"/>
      <c r="M987" s="29"/>
      <c r="N987" s="29"/>
    </row>
    <row r="988" spans="5:14">
      <c r="E988" s="29"/>
      <c r="F988" s="29"/>
      <c r="G988" s="29"/>
      <c r="H988" s="29"/>
      <c r="I988" s="29"/>
      <c r="J988" s="29"/>
      <c r="K988" s="29"/>
      <c r="L988" s="29"/>
      <c r="M988" s="29"/>
      <c r="N988" s="29"/>
    </row>
    <row r="989" spans="5:14">
      <c r="E989" s="29"/>
      <c r="F989" s="29"/>
      <c r="G989" s="29"/>
      <c r="H989" s="29"/>
      <c r="I989" s="29"/>
      <c r="J989" s="29"/>
      <c r="K989" s="29"/>
      <c r="L989" s="29"/>
      <c r="M989" s="29"/>
      <c r="N989" s="29"/>
    </row>
    <row r="990" spans="5:14">
      <c r="E990" s="29"/>
      <c r="F990" s="29"/>
      <c r="G990" s="29"/>
      <c r="H990" s="29"/>
      <c r="I990" s="29"/>
      <c r="J990" s="29"/>
      <c r="K990" s="29"/>
      <c r="L990" s="29"/>
      <c r="M990" s="29"/>
      <c r="N990" s="29"/>
    </row>
    <row r="991" spans="5:14">
      <c r="E991" s="29"/>
      <c r="F991" s="29"/>
      <c r="G991" s="29"/>
      <c r="H991" s="29"/>
      <c r="I991" s="29"/>
      <c r="J991" s="29"/>
      <c r="K991" s="29"/>
      <c r="L991" s="29"/>
      <c r="M991" s="29"/>
      <c r="N991" s="29"/>
    </row>
    <row r="992" spans="5:14">
      <c r="E992" s="29"/>
      <c r="F992" s="29"/>
      <c r="G992" s="29"/>
      <c r="H992" s="29"/>
      <c r="I992" s="29"/>
      <c r="J992" s="29"/>
      <c r="K992" s="29"/>
      <c r="L992" s="29"/>
      <c r="M992" s="29"/>
      <c r="N992" s="29"/>
    </row>
    <row r="993" spans="5:14">
      <c r="E993" s="29"/>
      <c r="F993" s="29"/>
      <c r="G993" s="29"/>
      <c r="H993" s="29"/>
      <c r="I993" s="29"/>
      <c r="J993" s="29"/>
      <c r="K993" s="29"/>
      <c r="L993" s="29"/>
      <c r="M993" s="29"/>
      <c r="N993" s="29"/>
    </row>
    <row r="994" spans="5:14">
      <c r="E994" s="29"/>
      <c r="F994" s="29"/>
      <c r="G994" s="29"/>
      <c r="H994" s="29"/>
      <c r="I994" s="29"/>
      <c r="J994" s="29"/>
      <c r="K994" s="29"/>
      <c r="L994" s="29"/>
      <c r="M994" s="29"/>
      <c r="N994" s="29"/>
    </row>
    <row r="995" spans="5:14">
      <c r="E995" s="29"/>
      <c r="F995" s="29"/>
      <c r="G995" s="29"/>
      <c r="H995" s="29"/>
      <c r="I995" s="29"/>
      <c r="J995" s="29"/>
      <c r="K995" s="29"/>
      <c r="L995" s="29"/>
      <c r="M995" s="29"/>
      <c r="N995" s="29"/>
    </row>
    <row r="996" spans="5:14">
      <c r="E996" s="29"/>
      <c r="F996" s="29"/>
      <c r="G996" s="29"/>
      <c r="H996" s="29"/>
      <c r="I996" s="29"/>
      <c r="J996" s="29"/>
      <c r="K996" s="29"/>
      <c r="L996" s="29"/>
      <c r="M996" s="29"/>
      <c r="N996" s="29"/>
    </row>
    <row r="997" spans="5:14">
      <c r="E997" s="29"/>
      <c r="F997" s="29"/>
      <c r="G997" s="29"/>
      <c r="H997" s="29"/>
      <c r="I997" s="29"/>
      <c r="J997" s="29"/>
      <c r="K997" s="29"/>
      <c r="L997" s="29"/>
      <c r="M997" s="29"/>
      <c r="N997" s="29"/>
    </row>
    <row r="998" spans="5:14">
      <c r="E998" s="29"/>
      <c r="F998" s="29"/>
      <c r="G998" s="29"/>
      <c r="H998" s="29"/>
      <c r="I998" s="29"/>
      <c r="J998" s="29"/>
      <c r="K998" s="29"/>
      <c r="L998" s="29"/>
      <c r="M998" s="29"/>
      <c r="N998" s="29"/>
    </row>
    <row r="999" spans="5:14">
      <c r="E999" s="29"/>
      <c r="F999" s="29"/>
      <c r="G999" s="29"/>
      <c r="H999" s="29"/>
      <c r="I999" s="29"/>
      <c r="J999" s="29"/>
      <c r="K999" s="29"/>
      <c r="L999" s="29"/>
      <c r="M999" s="29"/>
      <c r="N999" s="29"/>
    </row>
    <row r="1000" spans="5:14"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</row>
    <row r="1001" spans="5:14"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</row>
    <row r="1002" spans="5:14"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</row>
    <row r="1003" spans="5:14"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</row>
    <row r="1004" spans="5:14"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</row>
    <row r="1005" spans="5:14"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</row>
    <row r="1006" spans="5:14"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</row>
    <row r="1007" spans="5:14"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</row>
    <row r="1008" spans="5:14"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</row>
    <row r="1009" spans="5:14"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</row>
    <row r="1010" spans="5:14"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</row>
    <row r="1011" spans="5:14"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</row>
    <row r="1012" spans="5:14"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</row>
    <row r="1013" spans="5:14"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</row>
    <row r="1014" spans="5:14"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</row>
    <row r="1015" spans="5:14"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</row>
    <row r="1016" spans="5:14"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</row>
    <row r="1017" spans="5:14"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</row>
    <row r="1018" spans="5:14"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</row>
    <row r="1019" spans="5:14"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</row>
    <row r="1020" spans="5:14"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</row>
    <row r="1021" spans="5:14"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</row>
    <row r="1022" spans="5:14"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</row>
    <row r="1023" spans="5:14"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</row>
    <row r="1024" spans="5:14"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</row>
    <row r="1025" spans="5:14"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</row>
    <row r="1026" spans="5:14"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</row>
    <row r="1027" spans="5:14"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</row>
    <row r="1028" spans="5:14"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</row>
    <row r="1029" spans="5:14"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</row>
    <row r="1030" spans="5:14"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</row>
    <row r="1031" spans="5:14"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</row>
    <row r="1032" spans="5:14"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</row>
    <row r="1033" spans="5:14"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</row>
    <row r="1034" spans="5:14"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</row>
    <row r="1035" spans="5:14"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</row>
    <row r="1036" spans="5:14"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</row>
    <row r="1037" spans="5:14"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</row>
    <row r="1038" spans="5:14"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</row>
    <row r="1039" spans="5:14"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</row>
    <row r="1040" spans="5:14"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</row>
    <row r="1041" spans="5:14"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</row>
    <row r="1042" spans="5:14"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</row>
    <row r="1043" spans="5:14"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</row>
    <row r="1044" spans="5:14"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</row>
    <row r="1045" spans="5:14"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</row>
    <row r="1046" spans="5:14"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</row>
    <row r="1047" spans="5:14"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</row>
    <row r="1048" spans="5:14"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</row>
    <row r="1049" spans="5:14"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</row>
    <row r="1050" spans="5:14"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</row>
    <row r="1051" spans="5:14"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</row>
    <row r="1052" spans="5:14"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</row>
    <row r="1053" spans="5:14"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</row>
    <row r="1054" spans="5:14"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</row>
    <row r="1055" spans="5:14"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</row>
    <row r="1056" spans="5:14"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</row>
    <row r="1057" spans="5:14"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</row>
    <row r="1058" spans="5:14"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</row>
    <row r="1059" spans="5:14"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</row>
    <row r="1060" spans="5:14"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</row>
    <row r="1061" spans="5:14"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</row>
    <row r="1062" spans="5:14"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</row>
    <row r="1063" spans="5:14"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</row>
    <row r="1064" spans="5:14"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</row>
    <row r="1065" spans="5:14"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</row>
    <row r="1066" spans="5:14"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</row>
    <row r="1067" spans="5:14"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</row>
    <row r="1068" spans="5:14"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</row>
    <row r="1069" spans="5:14"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</row>
    <row r="1070" spans="5:14"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</row>
    <row r="1071" spans="5:14"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</row>
    <row r="1072" spans="5:14"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</row>
    <row r="1073" spans="5:14"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</row>
    <row r="1074" spans="5:14"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</row>
    <row r="1075" spans="5:14"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</row>
    <row r="1076" spans="5:14"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</row>
    <row r="1077" spans="5:14"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</row>
    <row r="1078" spans="5:14"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</row>
    <row r="1079" spans="5:14"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</row>
    <row r="1080" spans="5:14"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</row>
    <row r="1081" spans="5:14"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</row>
    <row r="1082" spans="5:14"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</row>
    <row r="1083" spans="5:14"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</row>
    <row r="1084" spans="5:14"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</row>
    <row r="1085" spans="5:14"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</row>
    <row r="1086" spans="5:14"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</row>
    <row r="1087" spans="5:14"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</row>
    <row r="1088" spans="5:14"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</row>
    <row r="1089" spans="5:14"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</row>
    <row r="1090" spans="5:14"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</row>
    <row r="1091" spans="5:14"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</row>
    <row r="1092" spans="5:14"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</row>
    <row r="1093" spans="5:14"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</row>
    <row r="1094" spans="5:14"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</row>
    <row r="1095" spans="5:14"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</row>
    <row r="1096" spans="5:14"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</row>
    <row r="1097" spans="5:14"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</row>
    <row r="1098" spans="5:14"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</row>
    <row r="1099" spans="5:14"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</row>
    <row r="1100" spans="5:14"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</row>
    <row r="1101" spans="5:14"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</row>
    <row r="1102" spans="5:14"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</row>
    <row r="1103" spans="5:14"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</row>
    <row r="1104" spans="5:14"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</row>
    <row r="1105" spans="5:14"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</row>
    <row r="1106" spans="5:14"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</row>
    <row r="1107" spans="5:14"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</row>
    <row r="1108" spans="5:14"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</row>
    <row r="1109" spans="5:14"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</row>
    <row r="1110" spans="5:14"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</row>
    <row r="1111" spans="5:14"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</row>
    <row r="1112" spans="5:14"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</row>
    <row r="1113" spans="5:14"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</row>
    <row r="1114" spans="5:14"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</row>
    <row r="1115" spans="5:14"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</row>
    <row r="1116" spans="5:14"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</row>
    <row r="1117" spans="5:14"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</row>
    <row r="1118" spans="5:14"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</row>
    <row r="1119" spans="5:14"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</row>
    <row r="1120" spans="5:14"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</row>
    <row r="1121" spans="5:14"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</row>
    <row r="1122" spans="5:14"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</row>
    <row r="1123" spans="5:14"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</row>
    <row r="1124" spans="5:14"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</row>
    <row r="1125" spans="5:14"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</row>
    <row r="1126" spans="5:14"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</row>
    <row r="1127" spans="5:14"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</row>
    <row r="1128" spans="5:14"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</row>
    <row r="1129" spans="5:14"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</row>
    <row r="1130" spans="5:14"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</row>
    <row r="1131" spans="5:14"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</row>
    <row r="1132" spans="5:14"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</row>
    <row r="1133" spans="5:14"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</row>
    <row r="1134" spans="5:14"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</row>
    <row r="1135" spans="5:14"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</row>
    <row r="1136" spans="5:14"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</row>
    <row r="1137" spans="5:14"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</row>
    <row r="1138" spans="5:14"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</row>
    <row r="1139" spans="5:14"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</row>
    <row r="1140" spans="5:14"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</row>
    <row r="1141" spans="5:14"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</row>
    <row r="1142" spans="5:14"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</row>
    <row r="1143" spans="5:14"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</row>
    <row r="1144" spans="5:14"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</row>
    <row r="1145" spans="5:14"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</row>
    <row r="1146" spans="5:14"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</row>
    <row r="1147" spans="5:14"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</row>
    <row r="1148" spans="5:14"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</row>
    <row r="1149" spans="5:14"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</row>
    <row r="1150" spans="5:14"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</row>
    <row r="1151" spans="5:14"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</row>
    <row r="1152" spans="5:14"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</row>
    <row r="1153" spans="5:14"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</row>
    <row r="1154" spans="5:14"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</row>
    <row r="1155" spans="5:14"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</row>
    <row r="1156" spans="5:14"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</row>
    <row r="1157" spans="5:14"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</row>
    <row r="1158" spans="5:14"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</row>
    <row r="1159" spans="5:14"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</row>
    <row r="1160" spans="5:14"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</row>
    <row r="1161" spans="5:14"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</row>
    <row r="1162" spans="5:14"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</row>
    <row r="1163" spans="5:14"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</row>
    <row r="1164" spans="5:14"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</row>
    <row r="1165" spans="5:14"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</row>
    <row r="1166" spans="5:14"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</row>
    <row r="1167" spans="5:14"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</row>
    <row r="1168" spans="5:14"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</row>
    <row r="1169" spans="5:14"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</row>
    <row r="1170" spans="5:14"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</row>
    <row r="1171" spans="5:14"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</row>
    <row r="1172" spans="5:14"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</row>
    <row r="1173" spans="5:14"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</row>
    <row r="1174" spans="5:14"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</row>
    <row r="1175" spans="5:14"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</row>
    <row r="1176" spans="5:14"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</row>
    <row r="1177" spans="5:14"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</row>
    <row r="1178" spans="5:14"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</row>
    <row r="1179" spans="5:14"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</row>
    <row r="1180" spans="5:14"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</row>
    <row r="1181" spans="5:14"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</row>
    <row r="1182" spans="5:14"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</row>
    <row r="1183" spans="5:14"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</row>
    <row r="1184" spans="5:14"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</row>
    <row r="1185" spans="5:14"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</row>
    <row r="1186" spans="5:14"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</row>
    <row r="1187" spans="5:14"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</row>
    <row r="1188" spans="5:14"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</row>
    <row r="1189" spans="5:14"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</row>
    <row r="1190" spans="5:14"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</row>
    <row r="1191" spans="5:14"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</row>
    <row r="1192" spans="5:14"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</row>
    <row r="1193" spans="5:14"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</row>
    <row r="1194" spans="5:14"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</row>
    <row r="1195" spans="5:14"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</row>
    <row r="1196" spans="5:14"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</row>
    <row r="1197" spans="5:14"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</row>
    <row r="1198" spans="5:14"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</row>
    <row r="1199" spans="5:14"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</row>
    <row r="1200" spans="5:14"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</row>
    <row r="1201" spans="5:14"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</row>
    <row r="1202" spans="5:14"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</row>
    <row r="1203" spans="5:14"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</row>
    <row r="1204" spans="5:14"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</row>
    <row r="1205" spans="5:14"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</row>
    <row r="1206" spans="5:14"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</row>
    <row r="1207" spans="5:14"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</row>
    <row r="1208" spans="5:14"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</row>
    <row r="1209" spans="5:14"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</row>
    <row r="1210" spans="5:14"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</row>
    <row r="1211" spans="5:14"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</row>
    <row r="1212" spans="5:14"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</row>
    <row r="1213" spans="5:14"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</row>
    <row r="1214" spans="5:14"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</row>
    <row r="1215" spans="5:14"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</row>
    <row r="1216" spans="5:14"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</row>
    <row r="1217" spans="5:14"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</row>
    <row r="1218" spans="5:14"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</row>
    <row r="1219" spans="5:14"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</row>
    <row r="1220" spans="5:14"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</row>
    <row r="1221" spans="5:14"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</row>
    <row r="1222" spans="5:14"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</row>
    <row r="1223" spans="5:14"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</row>
    <row r="1224" spans="5:14"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</row>
    <row r="1225" spans="5:14"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</row>
    <row r="1226" spans="5:14"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</row>
    <row r="1227" spans="5:14"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</row>
    <row r="1228" spans="5:14"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</row>
    <row r="1229" spans="5:14"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</row>
    <row r="1230" spans="5:14"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</row>
    <row r="1231" spans="5:14"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</row>
    <row r="1232" spans="5:14"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</row>
    <row r="1233" spans="5:14"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</row>
    <row r="1234" spans="5:14"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</row>
    <row r="1235" spans="5:14"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</row>
    <row r="1236" spans="5:14"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</row>
    <row r="1237" spans="5:14"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</row>
    <row r="1238" spans="5:14"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</row>
    <row r="1239" spans="5:14"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</row>
    <row r="1240" spans="5:14"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</row>
    <row r="1241" spans="5:14"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</row>
    <row r="1242" spans="5:14"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</row>
    <row r="1243" spans="5:14"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</row>
    <row r="1244" spans="5:14"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</row>
    <row r="1245" spans="5:14"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</row>
    <row r="1246" spans="5:14"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</row>
    <row r="1247" spans="5:14"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</row>
    <row r="1248" spans="5:14"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</row>
    <row r="1249" spans="5:14"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</row>
    <row r="1250" spans="5:14"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</row>
    <row r="1251" spans="5:14"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</row>
    <row r="1252" spans="5:14"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</row>
    <row r="1253" spans="5:14"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</row>
    <row r="1254" spans="5:14"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</row>
    <row r="1255" spans="5:14"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</row>
    <row r="1256" spans="5:14"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</row>
    <row r="1257" spans="5:14"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</row>
    <row r="1258" spans="5:14"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</row>
    <row r="1259" spans="5:14"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</row>
    <row r="1260" spans="5:14"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</row>
    <row r="1261" spans="5:14"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</row>
    <row r="1262" spans="5:14"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</row>
    <row r="1263" spans="5:14"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</row>
    <row r="1264" spans="5:14"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</row>
    <row r="1265" spans="5:14"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</row>
    <row r="1266" spans="5:14"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</row>
    <row r="1267" spans="5:14"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</row>
    <row r="1268" spans="5:14"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</row>
    <row r="1269" spans="5:14"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</row>
    <row r="1270" spans="5:14"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</row>
    <row r="1271" spans="5:14"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</row>
    <row r="1272" spans="5:14"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</row>
    <row r="1273" spans="5:14"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</row>
    <row r="1274" spans="5:14"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</row>
    <row r="1275" spans="5:14"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</row>
    <row r="1276" spans="5:14"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</row>
    <row r="1277" spans="5:14"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</row>
    <row r="1278" spans="5:14"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</row>
    <row r="1279" spans="5:14"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</row>
    <row r="1280" spans="5:14"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</row>
    <row r="1281" spans="5:14"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</row>
    <row r="1282" spans="5:14"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</row>
    <row r="1283" spans="5:14"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</row>
    <row r="1284" spans="5:14"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</row>
    <row r="1285" spans="5:14"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</row>
    <row r="1286" spans="5:14"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</row>
    <row r="1287" spans="5:14"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</row>
    <row r="1288" spans="5:14"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</row>
    <row r="1289" spans="5:14"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</row>
    <row r="1290" spans="5:14"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</row>
    <row r="1291" spans="5:14"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</row>
    <row r="1292" spans="5:14"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</row>
    <row r="1293" spans="5:14"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</row>
    <row r="1294" spans="5:14"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</row>
    <row r="1295" spans="5:14"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</row>
    <row r="1296" spans="5:14"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</row>
    <row r="1297" spans="5:14"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</row>
    <row r="1298" spans="5:14"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</row>
    <row r="1299" spans="5:14"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</row>
    <row r="1300" spans="5:14"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</row>
    <row r="1301" spans="5:14"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</row>
    <row r="1302" spans="5:14"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</row>
    <row r="1303" spans="5:14"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</row>
    <row r="1304" spans="5:14"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</row>
    <row r="1305" spans="5:14"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</row>
    <row r="1306" spans="5:14"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</row>
    <row r="1307" spans="5:14"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</row>
    <row r="1308" spans="5:14"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</row>
    <row r="1309" spans="5:14"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</row>
    <row r="1310" spans="5:14"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</row>
    <row r="1311" spans="5:14"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</row>
    <row r="1312" spans="5:14"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</row>
    <row r="1313" spans="5:14"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</row>
    <row r="1314" spans="5:14"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</row>
    <row r="1315" spans="5:14"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</row>
    <row r="1316" spans="5:14"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</row>
    <row r="1317" spans="5:14"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</row>
    <row r="1318" spans="5:14"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</row>
    <row r="1319" spans="5:14"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</row>
    <row r="1320" spans="5:14"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</row>
    <row r="1321" spans="5:14"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</row>
    <row r="1322" spans="5:14"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</row>
    <row r="1323" spans="5:14"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</row>
    <row r="1324" spans="5:14"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</row>
    <row r="1325" spans="5:14"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</row>
    <row r="1326" spans="5:14"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</row>
    <row r="1327" spans="5:14"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</row>
    <row r="1328" spans="5:14"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</row>
    <row r="1329" spans="5:14"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</row>
    <row r="1330" spans="5:14"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</row>
    <row r="1331" spans="5:14"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</row>
    <row r="1332" spans="5:14"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</row>
    <row r="1333" spans="5:14"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</row>
    <row r="1334" spans="5:14"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</row>
    <row r="1335" spans="5:14"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</row>
    <row r="1336" spans="5:14"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</row>
    <row r="1337" spans="5:14"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</row>
    <row r="1338" spans="5:14"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</row>
    <row r="1339" spans="5:14"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</row>
    <row r="1340" spans="5:14"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</row>
    <row r="1341" spans="5:14"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</row>
    <row r="1342" spans="5:14"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</row>
    <row r="1343" spans="5:14"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</row>
    <row r="1344" spans="5:14"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</row>
    <row r="1345" spans="5:14"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</row>
    <row r="1346" spans="5:14"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</row>
    <row r="1347" spans="5:14"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</row>
    <row r="1348" spans="5:14"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</row>
    <row r="1349" spans="5:14"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</row>
    <row r="1350" spans="5:14"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</row>
    <row r="1351" spans="5:14"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</row>
    <row r="1352" spans="5:14"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</row>
    <row r="1353" spans="5:14"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</row>
    <row r="1354" spans="5:14"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</row>
    <row r="1355" spans="5:14"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</row>
    <row r="1356" spans="5:14"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</row>
    <row r="1357" spans="5:14"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</row>
    <row r="1358" spans="5:14"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</row>
    <row r="1359" spans="5:14"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</row>
    <row r="1360" spans="5:14"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</row>
    <row r="1361" spans="5:14"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</row>
    <row r="1362" spans="5:14"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</row>
    <row r="1363" spans="5:14"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</row>
    <row r="1364" spans="5:14"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</row>
    <row r="1365" spans="5:14"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</row>
    <row r="1366" spans="5:14"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</row>
    <row r="1367" spans="5:14"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</row>
    <row r="1368" spans="5:14"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</row>
    <row r="1369" spans="5:14"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</row>
    <row r="1370" spans="5:14"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</row>
    <row r="1371" spans="5:14"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</row>
    <row r="1372" spans="5:14"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</row>
    <row r="1373" spans="5:14"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</row>
    <row r="1374" spans="5:14"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</row>
    <row r="1375" spans="5:14"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</row>
    <row r="1376" spans="5:14"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</row>
    <row r="1377" spans="5:14"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</row>
    <row r="1378" spans="5:14"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</row>
    <row r="1379" spans="5:14"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</row>
    <row r="1380" spans="5:14"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</row>
    <row r="1381" spans="5:14"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</row>
    <row r="1382" spans="5:14"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</row>
    <row r="1383" spans="5:14"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</row>
    <row r="1384" spans="5:14"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</row>
    <row r="1385" spans="5:14"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</row>
    <row r="1386" spans="5:14"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</row>
    <row r="1387" spans="5:14"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</row>
    <row r="1388" spans="5:14"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</row>
    <row r="1389" spans="5:14"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</row>
    <row r="1390" spans="5:14"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</row>
    <row r="1391" spans="5:14"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</row>
    <row r="1392" spans="5:14"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</row>
    <row r="1393" spans="5:14"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</row>
    <row r="1394" spans="5:14"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</row>
    <row r="1395" spans="5:14"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</row>
    <row r="1396" spans="5:14"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</row>
    <row r="1397" spans="5:14"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</row>
    <row r="1398" spans="5:14"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</row>
    <row r="1399" spans="5:14"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</row>
    <row r="1400" spans="5:14"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</row>
    <row r="1401" spans="5:14"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</row>
    <row r="1402" spans="5:14"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</row>
    <row r="1403" spans="5:14"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</row>
    <row r="1404" spans="5:14"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</row>
    <row r="1405" spans="5:14"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</row>
    <row r="1406" spans="5:14"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</row>
    <row r="1407" spans="5:14"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</row>
    <row r="1408" spans="5:14"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</row>
    <row r="1409" spans="5:14"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</row>
    <row r="1410" spans="5:14"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</row>
    <row r="1411" spans="5:14"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</row>
    <row r="1412" spans="5:14"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</row>
    <row r="1413" spans="5:14"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</row>
    <row r="1414" spans="5:14"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</row>
    <row r="1415" spans="5:14"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</row>
    <row r="1416" spans="5:14"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</row>
    <row r="1417" spans="5:14"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</row>
    <row r="1418" spans="5:14"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</row>
    <row r="1419" spans="5:14"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</row>
    <row r="1420" spans="5:14"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</row>
    <row r="1421" spans="5:14"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</row>
    <row r="1422" spans="5:14"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</row>
    <row r="1423" spans="5:14"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</row>
    <row r="1424" spans="5:14"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</row>
    <row r="1425" spans="5:14"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</row>
    <row r="1426" spans="5:14"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</row>
    <row r="1427" spans="5:14"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</row>
    <row r="1428" spans="5:14"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</row>
    <row r="1429" spans="5:14"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</row>
    <row r="1430" spans="5:14"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</row>
    <row r="1431" spans="5:14"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</row>
    <row r="1432" spans="5:14"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</row>
    <row r="1433" spans="5:14"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</row>
    <row r="1434" spans="5:14"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</row>
    <row r="1435" spans="5:14"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</row>
    <row r="1436" spans="5:14"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</row>
    <row r="1437" spans="5:14"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</row>
    <row r="1438" spans="5:14"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</row>
    <row r="1439" spans="5:14"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</row>
    <row r="1440" spans="5:14"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</row>
  </sheetData>
  <mergeCells count="62">
    <mergeCell ref="A1:N1"/>
    <mergeCell ref="A2:D2"/>
    <mergeCell ref="E2:I2"/>
    <mergeCell ref="J2:N2"/>
    <mergeCell ref="C3:D3"/>
    <mergeCell ref="C4:D4"/>
    <mergeCell ref="C5:D5"/>
    <mergeCell ref="C6:D6"/>
    <mergeCell ref="C7:D7"/>
    <mergeCell ref="C8:D8"/>
    <mergeCell ref="C9:D9"/>
    <mergeCell ref="C10:D10"/>
    <mergeCell ref="C15:D15"/>
    <mergeCell ref="C16:D16"/>
    <mergeCell ref="C17:D17"/>
    <mergeCell ref="C18:D18"/>
    <mergeCell ref="C19:H19"/>
    <mergeCell ref="J19:M19"/>
    <mergeCell ref="C20:H20"/>
    <mergeCell ref="C21:H21"/>
    <mergeCell ref="C24:H24"/>
    <mergeCell ref="J24:M24"/>
    <mergeCell ref="C25:H25"/>
    <mergeCell ref="J25:M25"/>
    <mergeCell ref="B26:H26"/>
    <mergeCell ref="B27:H27"/>
    <mergeCell ref="A29:N29"/>
    <mergeCell ref="A30:D30"/>
    <mergeCell ref="E30:I30"/>
    <mergeCell ref="J30:N30"/>
    <mergeCell ref="C31:D31"/>
    <mergeCell ref="C32:D32"/>
    <mergeCell ref="C33:D33"/>
    <mergeCell ref="C34:D34"/>
    <mergeCell ref="C35:D35"/>
    <mergeCell ref="C36:H36"/>
    <mergeCell ref="J36:M36"/>
    <mergeCell ref="C37:H37"/>
    <mergeCell ref="C38:H38"/>
    <mergeCell ref="C39:H39"/>
    <mergeCell ref="J39:M39"/>
    <mergeCell ref="C40:H40"/>
    <mergeCell ref="J40:M40"/>
    <mergeCell ref="C41:H41"/>
    <mergeCell ref="J41:M41"/>
    <mergeCell ref="B42:H42"/>
    <mergeCell ref="B43:H43"/>
    <mergeCell ref="B4:B10"/>
    <mergeCell ref="B11:B21"/>
    <mergeCell ref="B22:B25"/>
    <mergeCell ref="B32:B38"/>
    <mergeCell ref="B39:B41"/>
    <mergeCell ref="N20:N21"/>
    <mergeCell ref="N26:N27"/>
    <mergeCell ref="N37:N38"/>
    <mergeCell ref="N42:N43"/>
    <mergeCell ref="C11:D12"/>
    <mergeCell ref="C13:D14"/>
    <mergeCell ref="J42:M43"/>
    <mergeCell ref="J37:M38"/>
    <mergeCell ref="J20:M21"/>
    <mergeCell ref="J26:M27"/>
  </mergeCells>
  <printOptions horizontalCentered="1"/>
  <pageMargins left="0.788888888888889" right="0.788888888888889" top="0.159027777777778" bottom="0.0791666666666667" header="0" footer="0"/>
  <pageSetup paperSize="9" orientation="landscape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《价格清单（伊河湾项目地下车库地坪漆及交通设施工程）》</vt:lpstr>
      <vt:lpstr>二轮回标</vt:lpstr>
      <vt:lpstr>清标（报价分析）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张艳斐</dc:creator>
  <cp:lastModifiedBy>开元壹号-冰飞神话15037954375</cp:lastModifiedBy>
  <dcterms:created xsi:type="dcterms:W3CDTF">2017-01-04T02:02:00Z</dcterms:created>
  <cp:lastPrinted>2019-05-13T06:11:00Z</cp:lastPrinted>
  <dcterms:modified xsi:type="dcterms:W3CDTF">2025-04-23T09:06:07Z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4852B72682834F12B09E0C24862766FA_13</vt:lpwstr>
  </property>
</Properties>
</file>