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58" firstSheet="4" activeTab="5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资料存档目录" sheetId="109" r:id="rId5"/>
    <sheet name="工程结算汇总表" sheetId="110" r:id="rId6"/>
    <sheet name="悠然居项目样板间招标清单汇总表" sheetId="100" r:id="rId7"/>
    <sheet name="3#楼东西两户" sheetId="106" r:id="rId8"/>
    <sheet name="5号楼首层" sheetId="107" r:id="rId9"/>
    <sheet name="保温涂料" sheetId="108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_FilterDatabase" localSheetId="7" hidden="1">'3#楼东西两户'!$A$3:$L$17</definedName>
    <definedName name="_xlnm.Print_Area" localSheetId="7">'3#楼东西两户'!$A$1:$L$17</definedName>
    <definedName name="_xlnm.Print_Area" localSheetId="8">'5号楼首层'!$A$1:$L$11</definedName>
    <definedName name="_xlnm.Print_Titles" localSheetId="7">'3#楼东西两户'!$1:$1</definedName>
    <definedName name="_xlnm.Print_Area" localSheetId="9">保温涂料!$A$1:$H$11</definedName>
    <definedName name="_">#REF!</definedName>
    <definedName name="________zz1">#REF!</definedName>
    <definedName name="_______zz1">#REF!</definedName>
    <definedName name="_____zz1">#REF!</definedName>
    <definedName name="____zz1">#REF!</definedName>
    <definedName name="___zz1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zz1">#REF!</definedName>
    <definedName name="_12">#REF!</definedName>
    <definedName name="_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qw12">#REF!</definedName>
    <definedName name="_zz1">#REF!</definedName>
    <definedName name="abc">#REF!</definedName>
    <definedName name="cap">#REF!</definedName>
    <definedName name="CBXS">#REF!</definedName>
    <definedName name="cola">#REF!</definedName>
    <definedName name="colb">#REF!</definedName>
    <definedName name="data">#REF!</definedName>
    <definedName name="dh">#REF!</definedName>
    <definedName name="DW">[1]单位库!$A:$A</definedName>
    <definedName name="F1_1">#REF!</definedName>
    <definedName name="GG2_2">#REF!</definedName>
    <definedName name="HWSheet">1</definedName>
    <definedName name="lap">[2]General!$B$2:$G$9</definedName>
    <definedName name="lixi">[3]敏感参数!$C$8</definedName>
    <definedName name="LLL">#REF!</definedName>
    <definedName name="mc">#REF!</definedName>
    <definedName name="mj_1">#REF!</definedName>
    <definedName name="mj_2">#REF!</definedName>
    <definedName name="sbdh">#REF!</definedName>
    <definedName name="SRXS">#REF!</definedName>
    <definedName name="ss">[4]面积指标!#REF!</definedName>
    <definedName name="ssss">[4]面积指标!#REF!</definedName>
    <definedName name="TEST0">#REF!</definedName>
    <definedName name="TESTHKEY">#REF!</definedName>
    <definedName name="TESTKEYS">#REF!</definedName>
    <definedName name="TESTVKEY">#REF!</definedName>
    <definedName name="WTP">#REF!</definedName>
    <definedName name="x">#REF!</definedName>
    <definedName name="xishu">[5]面积指标!#REF!</definedName>
    <definedName name="xm">#REF!</definedName>
    <definedName name="Y">#REF!</definedName>
    <definedName name="yhmc">#REF!</definedName>
    <definedName name="阿瑟">'[6]5201.2004'!$A$1:$I$24</definedName>
    <definedName name="啊啊">#REF!</definedName>
    <definedName name="板式住宅">'[7]基础资料（B）'!$C$8</definedName>
    <definedName name="北京中远广田装饰工程有限公司">#REF!</definedName>
    <definedName name="比例">#REF!</definedName>
    <definedName name="滨江路写字楼">'[7]基础资料（B）'!$C$16</definedName>
    <definedName name="产品成本分摊表">#REF!</definedName>
    <definedName name="超高层塔式住宅">'[7]基础资料（B）'!$C$9</definedName>
    <definedName name="超高层写字楼">'[7]基础资料（B）'!$C$15</definedName>
    <definedName name="大梯坎商业">'[7]基础资料（B）'!$C$13</definedName>
    <definedName name="待发生成本预测">#REF!</definedName>
    <definedName name="单价_Price">#REF!</definedName>
    <definedName name="道路面积">'[7]基础资料（B）'!$C$21</definedName>
    <definedName name="地上建筑面积">[8]面积指标!$D$25</definedName>
    <definedName name="地下车库">'[7]基础资料（B）'!$C$17</definedName>
    <definedName name="地下分摊系数1">[9]面积指标!#REF!</definedName>
    <definedName name="的">#REF!</definedName>
    <definedName name="电气">#REF!</definedName>
    <definedName name="高层塔式住宅">'[7]基础资料（B）'!$C$10</definedName>
    <definedName name="工程造价">#REF!</definedName>
    <definedName name="工作">#REF!</definedName>
    <definedName name="豪华装修">'[7]基础资料（B）'!$C$31</definedName>
    <definedName name="合计">#REF!</definedName>
    <definedName name="合同">#REF!</definedName>
    <definedName name="核算项目明细账_1133_06_00">#REF!</definedName>
    <definedName name="红线范围外西侧绿化工程">_xleta.EVALUATE+#REF!</definedName>
    <definedName name="汇率">#REF!</definedName>
    <definedName name="会所">'[7]基础资料（B）'!$C$23</definedName>
    <definedName name="建安均价">#REF!</definedName>
    <definedName name="建面">#REF!</definedName>
    <definedName name="建筑面积">[10]写字楼B!#REF!</definedName>
    <definedName name="景观面积">'[7]基础资料（B）'!$C$32</definedName>
    <definedName name="景观照明工程量清单">#REF!</definedName>
    <definedName name="酒店式公寓">'[7]基础资料（B）'!$C$11</definedName>
    <definedName name="居住户数">'[7]基础资料（B）'!$C$35</definedName>
    <definedName name="开间费">#REF!</definedName>
    <definedName name="科目余额表">#REF!</definedName>
    <definedName name="利息总额">#REF!</definedName>
    <definedName name="临规划路商业">'[7]基础资料（B）'!$C$14</definedName>
    <definedName name="面积">#REF!</definedName>
    <definedName name="内部收益率">#REF!</definedName>
    <definedName name="汽车展示厅">'[7]基础资料（B）'!$C$12</definedName>
    <definedName name="全项目动态成本表">#REF!</definedName>
    <definedName name="人防">'[7]基础资料（B）'!$C$26</definedName>
    <definedName name="砂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208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6">#REF!</definedName>
    <definedName name="生产期7">#REF!</definedName>
    <definedName name="生产期8">#REF!</definedName>
    <definedName name="生产期9">#REF!</definedName>
    <definedName name="生产期请问">#REF!</definedName>
    <definedName name="石粉">#REF!</definedName>
    <definedName name="时">#REF!</definedName>
    <definedName name="数量_Qua">#REF!</definedName>
    <definedName name="水电安装工程量清单1">#REF!</definedName>
    <definedName name="水泥">#REF!</definedName>
    <definedName name="碎石">#REF!</definedName>
    <definedName name="土地">#REF!</definedName>
    <definedName name="土地面积">[10]写字楼B!#REF!</definedName>
    <definedName name="土地面积面积">[10]写字楼B!#REF!</definedName>
    <definedName name="物管用房">'[7]基础资料（B）'!$C$24</definedName>
    <definedName name="现金流量表">#REF!</definedName>
    <definedName name="项目总用地面积">'[7]基础资料（B）'!$C$4</definedName>
    <definedName name="小计_Sum">#REF!</definedName>
    <definedName name="学校">'[7]基础资料（B）'!$C$27</definedName>
    <definedName name="用电容量">'[7]基础资料（B）'!$C$40</definedName>
    <definedName name="幼儿园">'[7]基础资料（B）'!$C$25</definedName>
    <definedName name="原综合_单价">#REF!</definedName>
    <definedName name="周界长度">'[7]基础资料（B）'!$C$39</definedName>
    <definedName name="砖">#REF!</definedName>
    <definedName name="总分类账">#REF!</definedName>
    <definedName name="总建筑面积">'[7]基础资料（B）'!$C$7</definedName>
    <definedName name="_8_8">_xleta.EVALUATE+#REF!</definedName>
    <definedName name="_xlnm._FilterDatabase" hidden="1">#REF!</definedName>
    <definedName name="AA">EVALUATE(#REF!)</definedName>
    <definedName name="BB">EVALUATE([11]给排水!B1)</definedName>
    <definedName name="BBB">EVALUATE(#REF!)</definedName>
    <definedName name="BF">EVALUATE([12]二层!$E1)</definedName>
    <definedName name="CC">EVALUATE([11]电气!B1)</definedName>
    <definedName name="d">EVALUATE(#REF!)</definedName>
    <definedName name="g">EVALUATE([13]给排水!XFD1)</definedName>
    <definedName name="GG1_1">_xleta.EVALUATE+#REF!</definedName>
    <definedName name="jieguo">EVALUATE(SUBSTITUTE(SUBSTITUTE('[15]表3 园建工程'!XFC1,"[","*ISTEXT(""["),"]","]"")"))</definedName>
    <definedName name="kk">EVALUATE(#REF!)</definedName>
    <definedName name="kk_1">EVALUATE(#REF!)</definedName>
    <definedName name="kk_1_1">EVALUATE(#REF!)</definedName>
    <definedName name="kk_2">EVALUATE(#REF!)</definedName>
    <definedName name="LF">EVALUATE([14]地上首层!$E1)</definedName>
    <definedName name="QF">EVALUATE([12]地下!$E1)</definedName>
    <definedName name="TF">EVALUATE(#REF!)</definedName>
    <definedName name="zjj">EVALUATE(#REF!)</definedName>
    <definedName name="计算式">EVALUATE(#REF!)</definedName>
    <definedName name="栏杆价格明细">_xleta.EVALUATE+#REF!</definedName>
    <definedName name="室内装修价格明细">_xleta.EVALUATE+#REF!</definedName>
    <definedName name="红线范围外西侧绿化工程" localSheetId="5">_xleta.EVALUATE+#REF!</definedName>
    <definedName name="_8_8" localSheetId="5">_xleta.EVALUATE+#REF!</definedName>
    <definedName name="GG1_1" localSheetId="5">_xleta.EVALUATE+#REF!</definedName>
    <definedName name="栏杆价格明细" localSheetId="5">_xleta.EVALUATE+#REF!</definedName>
    <definedName name="室内装修价格明细" localSheetId="5">_xleta.EVALUATE+#REF!</definedName>
    <definedName name="_xlnm.Print_Area" localSheetId="5">工程结算汇总表!$A$1:$H$31</definedName>
    <definedName name="_xlnm.Print_Area" localSheetId="6">悠然居项目样板间招标清单汇总表!$A$1:$D$6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<sst xmlns="http://schemas.openxmlformats.org/spreadsheetml/2006/main" count="935" uniqueCount="469">
  <si>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</si>
  <si>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</si>
  <si>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</si>
  <si>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</si>
  <si>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</si>
  <si>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</si>
  <si>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</si>
  <si>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</si>
  <si>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</si>
  <si>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</si>
  <si>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</si>
  <si>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</si>
  <si>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</si>
  <si>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</si>
  <si>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</si>
  <si>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</si>
  <si>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</si>
  <si>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</si>
  <si>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</si>
  <si>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</si>
  <si>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</si>
  <si>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</si>
  <si>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</si>
  <si>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</si>
  <si>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</si>
  <si>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</si>
  <si>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</si>
  <si>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</si>
  <si>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</si>
  <si>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</si>
  <si>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</si>
  <si>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</si>
  <si>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</si>
  <si>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</si>
  <si>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</si>
  <si>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</si>
  <si>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</si>
  <si>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</si>
  <si>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</si>
  <si>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</si>
  <si>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</si>
  <si>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</si>
  <si>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</si>
  <si>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</si>
  <si>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</si>
  <si>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</si>
  <si>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</si>
  <si>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</si>
  <si>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</si>
  <si>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</si>
  <si>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</si>
  <si>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</si>
  <si>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</si>
  <si>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</si>
  <si>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</si>
  <si>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</si>
  <si>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</si>
  <si>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</si>
  <si>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</si>
  <si>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</si>
  <si>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</si>
  <si>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</si>
  <si>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</si>
  <si>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</si>
  <si>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</si>
  <si>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</si>
  <si>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</si>
  <si>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</si>
  <si>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</si>
  <si>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</si>
  <si>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</si>
  <si>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</si>
  <si>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</si>
  <si>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</si>
  <si>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</si>
  <si>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</si>
  <si>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</si>
  <si>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</si>
  <si>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</si>
  <si>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</si>
  <si>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</si>
  <si>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</si>
  <si>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</si>
  <si>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</si>
  <si>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</si>
  <si>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</si>
  <si>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</si>
  <si>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</si>
  <si>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</si>
  <si>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</si>
  <si>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</si>
  <si>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</si>
  <si>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</si>
  <si>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</si>
  <si>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</si>
  <si>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</si>
  <si>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</si>
  <si>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</si>
  <si>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</si>
  <si>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</si>
  <si>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</si>
  <si>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</si>
  <si>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</si>
  <si>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</si>
  <si>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</si>
  <si>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</si>
  <si>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</si>
  <si>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</si>
  <si>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</si>
  <si>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</si>
  <si>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</si>
  <si>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</si>
  <si>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</si>
  <si>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</si>
  <si>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</si>
  <si>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</si>
  <si>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</si>
  <si>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</si>
  <si>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</si>
  <si>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</si>
  <si>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</si>
  <si>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</si>
  <si>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</si>
  <si>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</si>
  <si>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</si>
  <si>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</si>
  <si>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</si>
  <si>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</si>
  <si>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</si>
  <si>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</si>
  <si>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</si>
  <si>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</si>
  <si>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</si>
  <si>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</si>
  <si>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</si>
  <si>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</si>
  <si>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</si>
  <si>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</si>
  <si>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</si>
  <si>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</si>
  <si>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</si>
  <si>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</si>
  <si>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</si>
  <si>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</si>
  <si>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</si>
  <si>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</si>
  <si>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</si>
  <si>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</si>
  <si>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</si>
  <si>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</si>
  <si>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</si>
  <si>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</si>
  <si>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</si>
  <si>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</si>
  <si>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</si>
  <si>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</si>
  <si>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</si>
  <si>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</si>
  <si>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</si>
  <si>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</si>
  <si>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</si>
  <si>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</si>
  <si>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</si>
  <si>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</si>
  <si>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</si>
  <si>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</si>
  <si>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</si>
  <si>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</si>
  <si>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</si>
  <si>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</si>
  <si>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</si>
  <si>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</si>
  <si>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</si>
  <si>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</si>
  <si>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</si>
  <si>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</si>
  <si>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</si>
  <si>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</si>
  <si>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</si>
  <si>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</si>
  <si>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</si>
  <si>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</si>
  <si>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</si>
  <si>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</si>
  <si>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</si>
  <si>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</si>
  <si>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</si>
  <si>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</si>
  <si>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</si>
  <si>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</si>
  <si>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</si>
  <si>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</si>
  <si>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</si>
  <si>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</si>
  <si>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</si>
  <si>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</si>
  <si>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</si>
  <si>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</si>
  <si>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</si>
  <si>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</si>
  <si>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</si>
  <si>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</si>
  <si>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</si>
  <si>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</si>
  <si>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</si>
  <si>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</si>
  <si>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</si>
  <si>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</si>
  <si>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</si>
  <si>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</si>
  <si>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</si>
  <si>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</si>
  <si>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</si>
  <si>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</si>
  <si>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</si>
  <si>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</si>
  <si>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</si>
  <si>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</si>
  <si>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</si>
  <si>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</si>
  <si>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</si>
  <si>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</si>
  <si>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</si>
  <si>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</si>
  <si>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</si>
  <si>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</si>
  <si>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</si>
  <si>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</si>
  <si>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</si>
  <si>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</si>
  <si>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</si>
  <si>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</si>
  <si>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</si>
  <si>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</si>
  <si>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</si>
  <si>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</si>
  <si>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</si>
  <si>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</si>
  <si>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</si>
  <si>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</si>
  <si>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</si>
  <si>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</si>
  <si>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</si>
  <si>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</si>
  <si>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</si>
  <si>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</si>
  <si>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</si>
  <si>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</si>
  <si>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</si>
  <si>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</si>
  <si>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</si>
  <si>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</si>
  <si>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</si>
  <si>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</si>
  <si>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</si>
  <si>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</si>
  <si>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</si>
  <si>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</si>
  <si>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</si>
  <si>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</si>
  <si>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</si>
  <si>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</si>
  <si>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</si>
  <si>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</si>
  <si>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</si>
  <si>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</si>
  <si>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</si>
  <si>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</si>
  <si>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</si>
  <si>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</si>
  <si>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</si>
  <si>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</si>
  <si>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</si>
  <si>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</si>
  <si>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</si>
  <si>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</si>
  <si>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</si>
  <si>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</si>
  <si>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</si>
  <si>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</si>
  <si>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</si>
  <si>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</si>
  <si>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</si>
  <si>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</si>
  <si>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</si>
  <si>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</si>
  <si>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</si>
  <si>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</si>
  <si>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</si>
  <si>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</si>
  <si>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</si>
  <si>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</si>
  <si>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</si>
  <si>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</si>
  <si>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</si>
  <si>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</si>
  <si>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</si>
  <si>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</si>
  <si>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</si>
  <si>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</si>
  <si>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</si>
  <si>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</si>
  <si>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</si>
  <si>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</si>
  <si>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</si>
  <si>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</si>
  <si>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</si>
  <si>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</si>
  <si>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</si>
  <si>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</si>
  <si>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</si>
  <si>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</si>
  <si>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</si>
  <si>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</si>
  <si>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</si>
  <si>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</si>
  <si>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</si>
  <si>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</si>
  <si>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</si>
  <si>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</si>
  <si>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</si>
  <si>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</si>
  <si>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</si>
  <si>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</si>
  <si>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</si>
  <si>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</si>
  <si>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</si>
  <si>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</si>
  <si>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</si>
  <si>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</si>
  <si>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</si>
  <si>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</si>
  <si>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</si>
  <si>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</si>
  <si>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</si>
  <si>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</si>
  <si>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</si>
  <si>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</si>
  <si>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</si>
  <si>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</si>
  <si>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</si>
  <si>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</si>
  <si>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t>悠然居项目样板间门窗及外装饰工程施工合同
结算资料存档目录</t>
  </si>
  <si>
    <t>名称</t>
  </si>
  <si>
    <t>份/页</t>
  </si>
  <si>
    <t>页码</t>
  </si>
  <si>
    <t>原件/复印件</t>
  </si>
  <si>
    <t>备注</t>
  </si>
  <si>
    <t>合同结算申请单</t>
  </si>
  <si>
    <t>/</t>
  </si>
  <si>
    <t>原件</t>
  </si>
  <si>
    <t>资料存档目录</t>
  </si>
  <si>
    <t>结算通知书</t>
  </si>
  <si>
    <t>签字版</t>
  </si>
  <si>
    <t>工程验收单</t>
  </si>
  <si>
    <t>授权委托书</t>
  </si>
  <si>
    <t>工程账目往来明细</t>
  </si>
  <si>
    <t>水电费清单</t>
  </si>
  <si>
    <t>施工合同</t>
  </si>
  <si>
    <t>工程量清单</t>
  </si>
  <si>
    <t>造价师：</t>
  </si>
  <si>
    <t>日期：</t>
  </si>
  <si>
    <t>悠然居项目样板间门窗及外装饰工程施工合同
结算汇总表</t>
  </si>
  <si>
    <t xml:space="preserve">合同编号：BLT.JA.051   合同金额：113293.96元 </t>
  </si>
  <si>
    <t>合同名称：</t>
  </si>
  <si>
    <t>甲    方：河南浩德龙瑞置业有限公司</t>
  </si>
  <si>
    <t>乙    方：河南泰康建筑工程有限公司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</si>
  <si>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</si>
  <si>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</si>
  <si>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</si>
  <si>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</si>
  <si>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</si>
  <si>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</si>
  <si>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</si>
  <si>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图纸内结算值（合同内）</t>
  </si>
  <si>
    <t>变更</t>
  </si>
  <si>
    <t>签证</t>
  </si>
  <si>
    <t>罚款单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</si>
  <si>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</si>
  <si>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</si>
  <si>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</si>
  <si>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</si>
  <si>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</si>
  <si>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</si>
  <si>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</si>
  <si>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</si>
  <si>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</si>
  <si>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</si>
  <si>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</si>
  <si>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</si>
  <si>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</si>
  <si>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</si>
  <si>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</si>
  <si>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</si>
  <si>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</si>
  <si>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</si>
  <si>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</si>
  <si>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</si>
  <si>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</si>
  <si>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悠然居项目样板间工程结算汇总表</t>
  </si>
  <si>
    <t>项目</t>
  </si>
  <si>
    <t>造价（元）</t>
  </si>
  <si>
    <t>窗工程</t>
  </si>
  <si>
    <t xml:space="preserve">详见汇总表(表2) </t>
  </si>
  <si>
    <t>推拉门工程</t>
  </si>
  <si>
    <t>其他</t>
  </si>
  <si>
    <t>结算小计</t>
  </si>
  <si>
    <t>门窗招标清单工程量计算表(表2.3)-东西两户</t>
  </si>
  <si>
    <t>结算核对</t>
  </si>
  <si>
    <t>窗型及玻璃材质</t>
  </si>
  <si>
    <t>单个门窗尺寸</t>
  </si>
  <si>
    <t>合计</t>
  </si>
  <si>
    <t>综合单价</t>
  </si>
  <si>
    <t>税率</t>
  </si>
  <si>
    <t>小计面积</t>
  </si>
  <si>
    <t>合价</t>
  </si>
  <si>
    <t>小计</t>
  </si>
  <si>
    <t>1F</t>
  </si>
  <si>
    <t>2F</t>
  </si>
  <si>
    <t>3F</t>
  </si>
  <si>
    <t>宽度(mm)</t>
  </si>
  <si>
    <t>高度(mm)</t>
  </si>
  <si>
    <t>面积(m2)</t>
  </si>
  <si>
    <t>m2</t>
  </si>
  <si>
    <t>断桥铝合金中空玻璃窗（5+9A+5+9A+5）</t>
  </si>
  <si>
    <t>C0715</t>
  </si>
  <si>
    <t>卫生间</t>
  </si>
  <si>
    <t>C0915</t>
  </si>
  <si>
    <t>北卧室</t>
  </si>
  <si>
    <r>
      <rPr>
        <sz val="11"/>
        <rFont val="SimSun"/>
        <charset val="134"/>
      </rPr>
      <t>断桥铝合金中空玻璃窗（5+9A+5+9A+5）</t>
    </r>
  </si>
  <si>
    <t>MLC1524</t>
  </si>
  <si>
    <t>北阳台</t>
  </si>
  <si>
    <t>安装完成，拆除重新安装</t>
  </si>
  <si>
    <t>TC2118</t>
  </si>
  <si>
    <t>南飘窗</t>
  </si>
  <si>
    <t>TC3318</t>
  </si>
  <si>
    <t>断桥铝合金中空玻璃窗外开窗（5+9A+5+9A+5）</t>
  </si>
  <si>
    <t>TLMLC2754</t>
  </si>
  <si>
    <t>露台</t>
  </si>
  <si>
    <t>TLM3024</t>
  </si>
  <si>
    <t>C1211</t>
  </si>
  <si>
    <t>公区楼梯间</t>
  </si>
  <si>
    <t>地弹门</t>
  </si>
  <si>
    <t>M1211</t>
  </si>
  <si>
    <t>首次楼梯间</t>
  </si>
  <si>
    <t>新增</t>
  </si>
  <si>
    <t>新增门联窗
（2F）</t>
  </si>
  <si>
    <t>拆除后尺寸重新确认</t>
  </si>
  <si>
    <t>注意：
1、下列部位的玻璃必须使用安全玻璃：
1）、单块面积大于1.5m2的窗玻璃或玻璃底边距最终装修面的小于500mm的落地铝合金门窗；
2）、单块面积大于1.5m2的窗玻璃或玻璃底边距离可踏面高度小于900mm塑料门窗；
3）、7层及7层以上建筑物外开窗玻璃；
4）、倾斜安装的装配窗、各类天棚（含天窗、采光顶）、建筑物的公共出入口、门厅等部位；
5）、易遭受撞击、冲击而造成人体伤害的其他部位；
6）、室内隔断玻璃应使用安全玻璃；
7）、用于室外的建筑玻璃应进行抗风压设计，并应同事满足承载力极限状态和正常使用极限状态的要求。
2、除图纸注明外,玻璃单块面积&gt;2平方,尚应采用 6mm厚玻璃。</t>
  </si>
  <si>
    <t>4F</t>
  </si>
  <si>
    <t>C6015</t>
  </si>
  <si>
    <t>内开</t>
  </si>
  <si>
    <t>C2118</t>
  </si>
  <si>
    <t>C3824</t>
  </si>
  <si>
    <t>TLM3824</t>
  </si>
  <si>
    <t>保温涂料工程量计算表</t>
  </si>
  <si>
    <t>项目特征</t>
  </si>
  <si>
    <t>工程量</t>
  </si>
  <si>
    <t>原合同内</t>
  </si>
  <si>
    <t>70厚挤塑聚苯板保温层</t>
  </si>
  <si>
    <t>1、配套胶粘剂粘贴(每层设置300高玻化微珠保温板防火隔离带)
2、5厚抹面胶浆,压入耐碱玻纤网一层
3、刮柔性耐水腻子</t>
  </si>
  <si>
    <t>真石漆</t>
  </si>
  <si>
    <t>详设计参数</t>
  </si>
  <si>
    <t>平涂</t>
  </si>
  <si>
    <t>变更部分</t>
  </si>
  <si>
    <t>新增铝板</t>
  </si>
  <si>
    <t>2.5厚</t>
  </si>
  <si>
    <t>新增保温
（保温变更）</t>
  </si>
  <si>
    <t>综合厚度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</si>
</sst>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#,##0.00&quot;元&quot;"/>
    <numFmt numFmtId="180" formatCode="[DBNum2][$RMB]General;[Red][DBNum2][$RMB]General"/>
  </numFmts>
  <fonts count="43"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SimSun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0"/>
      <name val="SimSun"/>
      <charset val="134"/>
    </font>
    <font>
      <sz val="10"/>
      <color rgb="FFFF0000"/>
      <name val="宋体"/>
      <charset val="134"/>
    </font>
    <font>
      <sz val="11"/>
      <color rgb="FFFF0000"/>
      <name val="SimSun"/>
      <charset val="134"/>
    </font>
    <font>
      <sz val="10"/>
      <color rgb="FFFF0000"/>
      <name val="SimSun"/>
      <charset val="134"/>
    </font>
    <font>
      <sz val="16"/>
      <name val="宋体"/>
      <charset val="134"/>
    </font>
    <font>
      <sz val="10"/>
      <name val="Arial"/>
      <charset val="0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0"/>
    </font>
    <font>
      <b/>
      <sz val="12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4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9" fillId="0" borderId="4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43" applyNumberFormat="0" applyAlignment="0" applyProtection="0">
      <alignment vertical="center"/>
    </xf>
    <xf numFmtId="0" fontId="31" fillId="6" borderId="44" applyNumberFormat="0" applyAlignment="0" applyProtection="0">
      <alignment vertical="center"/>
    </xf>
    <xf numFmtId="0" fontId="32" fillId="6" borderId="43" applyNumberFormat="0" applyAlignment="0" applyProtection="0">
      <alignment vertical="center"/>
    </xf>
    <xf numFmtId="0" fontId="33" fillId="7" borderId="45" applyNumberFormat="0" applyAlignment="0" applyProtection="0">
      <alignment vertical="center"/>
    </xf>
    <xf numFmtId="0" fontId="34" fillId="0" borderId="46" applyNumberFormat="0" applyFill="0" applyAlignment="0" applyProtection="0">
      <alignment vertical="center"/>
    </xf>
    <xf numFmtId="0" fontId="35" fillId="0" borderId="47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 applyProtection="0">
      <alignment vertical="center"/>
    </xf>
    <xf numFmtId="176" fontId="41" fillId="0" borderId="1">
      <alignment horizontal="right" vertical="center" wrapText="1"/>
    </xf>
    <xf numFmtId="176" fontId="41" fillId="0" borderId="1">
      <alignment horizontal="right" vertical="center" wrapText="1"/>
    </xf>
    <xf numFmtId="0" fontId="4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/>
  </cellStyleXfs>
  <cellXfs count="16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9" fontId="4" fillId="0" borderId="1" xfId="3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>
      <alignment vertical="center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9" fontId="4" fillId="0" borderId="1" xfId="3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176" fontId="0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9" fontId="9" fillId="0" borderId="1" xfId="3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0" fontId="1" fillId="0" borderId="0" xfId="0" applyFont="1" applyFill="1" applyProtection="1">
      <alignment vertical="center"/>
      <protection locked="0"/>
    </xf>
    <xf numFmtId="0" fontId="7" fillId="0" borderId="0" xfId="0" applyFont="1">
      <alignment vertical="center"/>
    </xf>
    <xf numFmtId="176" fontId="0" fillId="0" borderId="0" xfId="0" applyNumberFormat="1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Protection="1">
      <alignment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9" fontId="9" fillId="0" borderId="1" xfId="0" applyNumberFormat="1" applyFont="1" applyFill="1" applyBorder="1" applyAlignment="1" applyProtection="1">
      <alignment horizontal="center" vertical="center"/>
    </xf>
    <xf numFmtId="9" fontId="4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ont="1" applyFill="1" applyProtection="1">
      <alignment vertical="center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178" fontId="0" fillId="0" borderId="1" xfId="0" applyNumberFormat="1" applyBorder="1" applyAlignment="1">
      <alignment vertical="center" wrapText="1"/>
    </xf>
    <xf numFmtId="0" fontId="13" fillId="0" borderId="0" xfId="0" applyFont="1" applyFill="1" applyBorder="1" applyAlignment="1"/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center" vertical="center" wrapText="1"/>
    </xf>
    <xf numFmtId="178" fontId="18" fillId="0" borderId="15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 wrapText="1"/>
    </xf>
    <xf numFmtId="178" fontId="18" fillId="0" borderId="16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179" fontId="18" fillId="0" borderId="12" xfId="0" applyNumberFormat="1" applyFont="1" applyFill="1" applyBorder="1" applyAlignment="1">
      <alignment horizontal="left" vertical="center" wrapText="1"/>
    </xf>
    <xf numFmtId="179" fontId="18" fillId="0" borderId="13" xfId="0" applyNumberFormat="1" applyFont="1" applyFill="1" applyBorder="1" applyAlignment="1">
      <alignment horizontal="left" vertical="center" wrapText="1"/>
    </xf>
    <xf numFmtId="179" fontId="18" fillId="0" borderId="20" xfId="0" applyNumberFormat="1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left" vertical="center" wrapText="1"/>
    </xf>
    <xf numFmtId="180" fontId="15" fillId="0" borderId="12" xfId="0" applyNumberFormat="1" applyFont="1" applyFill="1" applyBorder="1" applyAlignment="1">
      <alignment horizontal="left" vertical="center" wrapText="1"/>
    </xf>
    <xf numFmtId="180" fontId="15" fillId="0" borderId="13" xfId="0" applyNumberFormat="1" applyFont="1" applyFill="1" applyBorder="1" applyAlignment="1">
      <alignment horizontal="left" vertical="center" wrapText="1"/>
    </xf>
    <xf numFmtId="180" fontId="15" fillId="0" borderId="20" xfId="0" applyNumberFormat="1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7" fillId="0" borderId="23" xfId="0" applyFont="1" applyFill="1" applyBorder="1" applyAlignment="1">
      <alignment horizontal="left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left" vertical="center" wrapText="1"/>
    </xf>
    <xf numFmtId="0" fontId="18" fillId="0" borderId="26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horizontal="left" vertical="center" wrapText="1"/>
    </xf>
    <xf numFmtId="180" fontId="15" fillId="0" borderId="26" xfId="0" applyNumberFormat="1" applyFont="1" applyFill="1" applyBorder="1" applyAlignment="1">
      <alignment horizontal="left" vertical="center" wrapText="1"/>
    </xf>
    <xf numFmtId="180" fontId="15" fillId="0" borderId="28" xfId="0" applyNumberFormat="1" applyFont="1" applyFill="1" applyBorder="1" applyAlignment="1">
      <alignment horizontal="left" vertical="center" wrapText="1"/>
    </xf>
    <xf numFmtId="180" fontId="15" fillId="0" borderId="29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/>
    <xf numFmtId="0" fontId="1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33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34" xfId="0" applyFont="1" applyFill="1" applyBorder="1" applyAlignment="1">
      <alignment horizontal="left" vertical="top" wrapText="1"/>
    </xf>
    <xf numFmtId="0" fontId="0" fillId="0" borderId="35" xfId="0" applyFont="1" applyFill="1" applyBorder="1" applyAlignment="1">
      <alignment horizontal="left" vertical="top" wrapText="1"/>
    </xf>
    <xf numFmtId="0" fontId="0" fillId="0" borderId="36" xfId="0" applyFont="1" applyFill="1" applyBorder="1" applyAlignment="1">
      <alignment horizontal="left" vertical="top" wrapText="1"/>
    </xf>
    <xf numFmtId="0" fontId="0" fillId="0" borderId="36" xfId="0" applyFont="1" applyFill="1" applyBorder="1" applyAlignment="1">
      <alignment horizontal="center" vertical="top" wrapText="1"/>
    </xf>
    <xf numFmtId="0" fontId="0" fillId="0" borderId="37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Font="1" applyBorder="1">
      <alignment vertical="center"/>
    </xf>
    <xf numFmtId="0" fontId="0" fillId="3" borderId="0" xfId="0" applyFill="1">
      <alignment vertical="center"/>
    </xf>
    <xf numFmtId="0" fontId="0" fillId="0" borderId="2" xfId="0" applyFill="1" applyBorder="1">
      <alignment vertical="center"/>
    </xf>
    <xf numFmtId="0" fontId="0" fillId="0" borderId="38" xfId="0" applyBorder="1">
      <alignment vertical="center"/>
    </xf>
    <xf numFmtId="0" fontId="0" fillId="3" borderId="38" xfId="0" applyFill="1" applyBorder="1">
      <alignment vertical="center"/>
    </xf>
    <xf numFmtId="0" fontId="0" fillId="0" borderId="4" xfId="0" applyBorder="1">
      <alignment vertical="center"/>
    </xf>
    <xf numFmtId="0" fontId="0" fillId="0" borderId="38" xfId="0" applyFill="1" applyBorder="1">
      <alignment vertical="center"/>
    </xf>
    <xf numFmtId="0" fontId="0" fillId="3" borderId="39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39" xfId="0" applyFill="1" applyBorder="1">
      <alignment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餑_x005f_x005f_x005f_x000c_睨_x005f_x005f_x005f_x0017__x005f_x005f_x005f_x000d_帼U_x005f_x005f_x005f_x0001_0_x005f_x005f_x005f_x0005_j'_x005f_x005f_x005f_x0007__x005f_x005f_x005f_x0001__x005f_x005f_x005f_x0001_ 3" xfId="49"/>
    <cellStyle name="表体数字 3 2 6 5 3 2" xfId="50"/>
    <cellStyle name="表体数字 3 2 6 6" xfId="51"/>
    <cellStyle name="常规 10" xfId="52"/>
    <cellStyle name="常规 11" xfId="53"/>
    <cellStyle name="常规 144 4" xfId="54"/>
    <cellStyle name="常规 2" xfId="55"/>
    <cellStyle name="常规 2_K4地块外立面门窗工程报价清单" xfId="56"/>
    <cellStyle name="常规 2_合肥万达文旅新城一期塔楼门窗测算2014.6.4（修改版）" xfId="57"/>
    <cellStyle name="常规 5" xfId="58"/>
    <cellStyle name="常规_6C汇总门窗统计表" xfId="59"/>
    <cellStyle name="常规_Sheet1" xfId="6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9.xml"/><Relationship Id="rId18" Type="http://schemas.openxmlformats.org/officeDocument/2006/relationships/externalLink" Target="externalLinks/externalLink8.xml"/><Relationship Id="rId17" Type="http://schemas.openxmlformats.org/officeDocument/2006/relationships/externalLink" Target="externalLinks/externalLink7.xml"/><Relationship Id="rId16" Type="http://schemas.openxmlformats.org/officeDocument/2006/relationships/externalLink" Target="externalLinks/externalLink6.xml"/><Relationship Id="rId15" Type="http://schemas.openxmlformats.org/officeDocument/2006/relationships/externalLink" Target="externalLinks/externalLink5.xml"/><Relationship Id="rId14" Type="http://schemas.openxmlformats.org/officeDocument/2006/relationships/externalLink" Target="externalLinks/externalLink4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&#21487;&#29233;&#22899;&#22899;&#30340;&#31169;&#20154;&#31354;&#38388;\Desktop\&#26032;&#24314;&#25991;&#20214;&#22841;\&#31034;&#33539;&#21306;&#26223;&#35266;&#24037;&#31243;+2017.6.5+&#38472;&#33395;&#25935;+&#29579;&#24310;&#32431;\&#25104;&#26524;&#25991;&#20214;\RecoveredExternalLink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y-000\&#21672;&#35810;&#37096;%20(G)\Documents%20and%20Settings\chenjr\Local%20Settings\Temporary%20Internet%20Files\OLKF6\&#30408;&#37117;&#22823;&#21414;&#25353;&#32467;&#31639;&#35843;&#25972;&#27979;&#3163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JX\Desktop\&#22799;&#21333;\&#29141;&#37066;\&#27700;&#30005;&#31639;&#3732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dan\123\3#&#2700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JX\Desktop\B&#22320;&#22359;&#24037;&#31243;&#37327;205.6.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y-000\&#21672;&#35810;&#37096;%20(G)\&#39033;&#30446;\1.&#28383;&#28572;&#23665;\6.&#32467;&#31639;\&#30887;&#28023;&#24609;&#26223;\&#30002;&#26041;&#23457;&#26680;\&#32467;&#31639;&#23457;&#26680;&#65288;11.11.15)\&#32467;&#31639;&#34920;&#26684;\&#20844;&#25991;&#21253;\&#20844;&#25991;&#21253;\&#23457;&#26680;&#12289;&#26631;&#24213;&#12289;&#35745;&#31639;&#24213;&#31295;&#12289;&#28165;&#26631;&#27169;&#26495;\&#35745;&#31639;&#24213;&#31295;&#27169;&#2649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849;&#20139;&#25991;&#20214;&#22841;\&#28009;&#24503;&#20234;&#27827;&#28286;&#39033;&#30446;\&#27169;&#26495;\2-1&#12304;&#24037;&#31243;&#28165;&#21333;&#12305;&#24037;&#31243;&#37327;&#28165;&#21333;-&#21442;&#32771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server\I\CHINA\616\BQ-MEA\MC\HOUSE\REIN_H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xzl\&#32463;&#27982;&#35780;&#20215;\&#35199;&#35199;&#32463;&#33829;&#35745;&#21010;(2100&#19975;&#32654;&#20803;&#25353;&#21407;&#21512;&#21516;&#20607;&#36824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UZHILAI\&#37096;&#38376;&#20869;&#37096;&#20849;&#20139;\&#39033;&#30446;&#27979;&#31639;\&#27979;&#31639;&#27169;&#29256;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UZHILAI\&#37096;&#38376;&#20869;&#37096;&#20849;&#20139;\&#37096;&#38376;&#20869;&#37096;&#20849;&#20139;\&#19968;&#32423;&#24320;&#21457;&#39033;&#30446;&#27979;&#31639;\2&#35199;&#32466;&#32447;\&#35199;&#32466;&#32447;&#32993;&#21516;&#21271;&#20391;&#39033;&#30446;&#32463;&#27982;&#27979;&#3163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gzdc\&#25104;&#26412;&#37096;&#25991;&#20214;\DOCUME~1\yaoj\LOCALS~1\Temp\107&#24037;&#20316;&#65293;home\&#22478;&#33457;\&#33829;&#38144;&#36153;&#29992;&#21512;&#21516;&#65293;&#20184;&#27454;&#65288;&#22478;&#33457;&#65289;01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01\develop$\&#21508;&#39033;&#30446;&#27979;&#31639;&#36807;&#31243;&#36164;&#26009;\&#35266;&#23665;&#27700;\&#26149;&#26862;&#24444;&#23736;&#27979;&#31639;&#65288;&#32451;&#20064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y-000\&#21672;&#35810;&#37096;%20(G)\&#21326;&#36828;.&#23578;&#37117;&#22269;&#38469;&#65288;&#20108;&#12289;&#19977;&#26399;&#65289;&#32463;&#27982;&#27979;&#31639;&#65288;04.02.28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y-000\&#21672;&#35810;&#37096;%20(G)\H&#30424;\&#40857;&#22478;\&#40857;&#22478;&#27979;&#31639;\&#40857;&#22478;&#27979;&#31639;&#26681;&#25454;&#26032;&#26041;&#26696;(200411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算稿"/>
      <sheetName val="单位库"/>
      <sheetName val="Summary"/>
      <sheetName val="PILE CAP"/>
      <sheetName val="BEAM"/>
      <sheetName val="SLAB"/>
      <sheetName val="WALL"/>
      <sheetName val="COLUMN"/>
      <sheetName val="General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常用项目"/>
      <sheetName val="1#非桩基础 "/>
      <sheetName val="投标总结"/>
      <sheetName val="塔楼给排水清单 "/>
      <sheetName val="15#裙楼土建"/>
      <sheetName val="16#裙楼土建"/>
      <sheetName val="一号清单开办费"/>
      <sheetName val="15#塔楼土建"/>
      <sheetName val="裙楼土建成本分析"/>
      <sheetName val="17#非桩基础"/>
      <sheetName val="高层塔楼土建成本分析"/>
      <sheetName val="17#裙楼土建"/>
      <sheetName val="15#非桩基础"/>
      <sheetName val="16#非桩基础"/>
      <sheetName val="地库土建"/>
      <sheetName val="18#裙楼土建 "/>
      <sheetName val="11#塔楼土建"/>
      <sheetName val="18#非桩基础 "/>
      <sheetName val="10#裙楼土建"/>
      <sheetName val="Sheet1"/>
      <sheetName val="暗渠以西人防地库（暂定）"/>
      <sheetName val="1 开办费汇总"/>
      <sheetName val="D1#地库汇总BQ3.1-SUM"/>
      <sheetName val="A6#小高层地上汇总BQ5.1-SUM"/>
      <sheetName val="A7#小高层地上汇总BQ6.1-SUM"/>
      <sheetName val="A11#高层地上汇总BQ7.1-SUM"/>
      <sheetName val="A12#小高层地上汇总BQ8.1-SUM"/>
      <sheetName val="A15#高层汇总BQ9.1-SUM"/>
      <sheetName val="A16#高层汇总BQ10.1-SUM "/>
      <sheetName val="S1#裙楼地上汇总BQ4.1-SUM"/>
      <sheetName val="预算200326"/>
      <sheetName val="#REF!"/>
      <sheetName val="資料庫"/>
      <sheetName val="BQ2.10"/>
      <sheetName val="Sheet4"/>
      <sheetName val="Open"/>
      <sheetName val="eqpmad2"/>
      <sheetName val="编制说明"/>
      <sheetName val="应供量清单"/>
      <sheetName val="合格证 (2)"/>
      <sheetName val="明細表"/>
      <sheetName val="21"/>
      <sheetName val="BQ2-住宅部分"/>
      <sheetName val="BQ2-商业街部分"/>
      <sheetName val="POWER ASSUMPTIONS"/>
      <sheetName val="3"/>
      <sheetName val="8"/>
      <sheetName val="Wl. Fin."/>
      <sheetName val="中海城三期（01A及01E小学）"/>
      <sheetName val="中海城四期（02C）"/>
      <sheetName val="Toolbox"/>
      <sheetName val="GS"/>
      <sheetName val="Main"/>
      <sheetName val="XLR_NoRangeSheet"/>
      <sheetName val="型材表"/>
      <sheetName val="材料单价表"/>
      <sheetName val="汇总表"/>
      <sheetName val="配置表"/>
      <sheetName val="地连墙"/>
      <sheetName val="主要项目单价分析表 "/>
      <sheetName val="电线"/>
      <sheetName val="电缆"/>
      <sheetName val="Financ. Overview"/>
      <sheetName val="磨具余料庫"/>
      <sheetName val="二号清单"/>
      <sheetName val="单位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设计面积指标"/>
      <sheetName val="前面积指标"/>
      <sheetName val="投资明细"/>
      <sheetName val="投资汇总"/>
      <sheetName val="损益表"/>
      <sheetName val="损益比较表 "/>
      <sheetName val="Sheet1"/>
      <sheetName val="销售收入"/>
      <sheetName val="预结算表"/>
      <sheetName val="不可预见费"/>
      <sheetName val="付款记录"/>
      <sheetName val="建安汇总"/>
      <sheetName val="出租收入"/>
      <sheetName val="资金平衡"/>
      <sheetName val="颂阳公寓"/>
      <sheetName val="写字楼B"/>
      <sheetName val="写字楼A"/>
      <sheetName val="华远公寓"/>
      <sheetName val="沃尔玛"/>
      <sheetName val="会所"/>
      <sheetName val="地下B3-B2"/>
      <sheetName val="封面"/>
      <sheetName val="分项车库分摊成本"/>
      <sheetName val="分项车库不分成本"/>
      <sheetName val="车库成本与收入对冲"/>
      <sheetName val="土地出让金"/>
      <sheetName val="按出让金权重计"/>
      <sheetName val="分项利润"/>
      <sheetName val="面积指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给排水"/>
      <sheetName val="电气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地下"/>
      <sheetName val="二层"/>
      <sheetName val="三层"/>
      <sheetName val="四层"/>
      <sheetName val="五层"/>
      <sheetName val="Sheet1"/>
      <sheetName val="门窗表"/>
      <sheetName val="地上首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土建"/>
      <sheetName val="绿化"/>
      <sheetName val="电气"/>
      <sheetName val="给排水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地上首层"/>
      <sheetName val="陶粒墙"/>
      <sheetName val="户型统计表"/>
      <sheetName val="门窗统计表"/>
      <sheetName val="承台砼"/>
      <sheetName val="桩基砼"/>
      <sheetName val="梁 (侧面积)"/>
      <sheetName val="梁"/>
      <sheetName val="板"/>
      <sheetName val="柱"/>
      <sheetName val="墙"/>
      <sheetName val="楼梯"/>
      <sheetName val="桩基砼 (2)"/>
      <sheetName val="承台砼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表1 汇总"/>
      <sheetName val="表2 园林绿化工程"/>
      <sheetName val="表3 园建工程"/>
      <sheetName val="表4 安装工程 "/>
      <sheetName val="界面划分"/>
      <sheetName val="备用清单"/>
      <sheetName val="清单调整情况说明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ILE CAP"/>
      <sheetName val="BEAM"/>
      <sheetName val="SLAB"/>
      <sheetName val="WALL"/>
      <sheetName val="COLUMN"/>
      <sheetName val="General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常用项目"/>
      <sheetName val="1#非桩基础 "/>
      <sheetName val="投标总结"/>
      <sheetName val="塔楼给排水清单 "/>
      <sheetName val="15#裙楼土建"/>
      <sheetName val="16#裙楼土建"/>
      <sheetName val="一号清单开办费"/>
      <sheetName val="15#塔楼土建"/>
      <sheetName val="裙楼土建成本分析"/>
      <sheetName val="17#非桩基础"/>
      <sheetName val="高层塔楼土建成本分析"/>
      <sheetName val="17#裙楼土建"/>
      <sheetName val="15#非桩基础"/>
      <sheetName val="16#非桩基础"/>
      <sheetName val="地库土建"/>
      <sheetName val="18#裙楼土建 "/>
      <sheetName val="11#塔楼土建"/>
      <sheetName val="18#非桩基础 "/>
      <sheetName val="10#裙楼土建"/>
      <sheetName val="Sheet1"/>
      <sheetName val="暗渠以西人防地库（暂定）"/>
      <sheetName val="1 开办费汇总"/>
      <sheetName val="编制说明"/>
      <sheetName val="資料庫"/>
      <sheetName val="BQ2.10"/>
      <sheetName val="应供量清单"/>
      <sheetName val="预算200326"/>
      <sheetName val="#REF!"/>
      <sheetName val="D1#地库汇总BQ3.1-SUM"/>
      <sheetName val="A6#小高层地上汇总BQ5.1-SUM"/>
      <sheetName val="A7#小高层地上汇总BQ6.1-SUM"/>
      <sheetName val="A11#高层地上汇总BQ7.1-SUM"/>
      <sheetName val="A12#小高层地上汇总BQ8.1-SUM"/>
      <sheetName val="A15#高层汇总BQ9.1-SUM"/>
      <sheetName val="A16#高层汇总BQ10.1-SUM "/>
      <sheetName val="S1#裙楼地上汇总BQ4.1-SUM"/>
      <sheetName val="Sheet4"/>
      <sheetName val="合格证 (2)"/>
      <sheetName val="明細表"/>
      <sheetName val="GS"/>
      <sheetName val="Main"/>
      <sheetName val="POWER ASSUMPTIONS"/>
      <sheetName val="21"/>
      <sheetName val="3"/>
      <sheetName val="8"/>
      <sheetName val="XLR_NoRangeSheet"/>
      <sheetName val="BQ2-住宅部分"/>
      <sheetName val="BQ2-商业街部分"/>
      <sheetName val="Open"/>
      <sheetName val="Wl. Fin."/>
      <sheetName val="Toolbox"/>
      <sheetName val="G1102地块一区（省一建） "/>
      <sheetName val="型材表"/>
      <sheetName val="材料单价表"/>
      <sheetName val="汇总表"/>
      <sheetName val="配置表"/>
      <sheetName val="中海城三期（01A及01E小学）"/>
      <sheetName val="中海城四期（02C）"/>
      <sheetName val="主要项目单价分析表 "/>
      <sheetName val="电线"/>
      <sheetName val="电缆"/>
      <sheetName val="磨具余料庫"/>
      <sheetName val="eqpmad2"/>
      <sheetName val="Financ. Overview"/>
      <sheetName val="地连墙"/>
      <sheetName val="面积表"/>
      <sheetName val="二号清单"/>
      <sheetName val="材料"/>
      <sheetName val="工料测量师报告"/>
      <sheetName val="7.1APP3"/>
      <sheetName val="1"/>
      <sheetName val="2012-9科目余额表 (6)"/>
      <sheetName val="科目余额表 (5)"/>
      <sheetName val="G2TempSheet"/>
      <sheetName val="2.1设计部"/>
      <sheetName val="银行账户"/>
      <sheetName val="月报表"/>
      <sheetName val="Hic_150EOffice"/>
      <sheetName val="工程量"/>
      <sheetName val="清单"/>
      <sheetName val="1."/>
      <sheetName val="内围地梁钢筋说明"/>
      <sheetName val="BQ4.1.1至4.1.4"/>
      <sheetName val="SW-TEO"/>
      <sheetName val="单位"/>
      <sheetName val="4、综合单价分析表"/>
      <sheetName val="材料价格"/>
      <sheetName val="工程量A"/>
      <sheetName val="单价报价明细表"/>
      <sheetName val="报价明细表"/>
      <sheetName val="投标价目总计"/>
      <sheetName val="7"/>
      <sheetName val="投标材料清单 "/>
      <sheetName val="S1单价表"/>
      <sheetName val="BQ3-1"/>
      <sheetName val="BQ5.3-1"/>
      <sheetName val="2"/>
      <sheetName val="6"/>
      <sheetName val="面积合计（藏）"/>
      <sheetName val="4"/>
      <sheetName val="5"/>
      <sheetName val="计算表"/>
      <sheetName val="03定额库"/>
      <sheetName val="94定额库"/>
      <sheetName val="封面"/>
      <sheetName val="清单库"/>
      <sheetName val="电视监控"/>
      <sheetName val="일반공사"/>
      <sheetName val="单价分析表格式"/>
      <sheetName val="1#"/>
      <sheetName val="开办费"/>
      <sheetName val="BQ2.1~基础工程及土方工程清单"/>
      <sheetName val="BQ2.2~GDG9#网点土方清单"/>
      <sheetName val="BQ3.1.1~地下室1土建清单"/>
      <sheetName val="BQ3.1.2~地下室1机电清单"/>
      <sheetName val="BQ4.1.1~GDG9#土建清单"/>
      <sheetName val="BQ4.1.2~GDG9#机电清单"/>
      <sheetName val="BQ5.1.1~GD6#土建清单"/>
      <sheetName val="BQ5.1.2~GD6#机电清单"/>
      <sheetName val="BQ5.2.1~GD7+GDG8#土建清单"/>
      <sheetName val="BQ5.2.2~GD7+GDG8#机电清单"/>
      <sheetName val="BQ5.3.1~GD8+GDG10#土建清单"/>
      <sheetName val="BQ5.3.2~GD8+GDG10#机电清单"/>
      <sheetName val="BQ5.4.1~GD9#土建清单 "/>
      <sheetName val="BQ5.4.2~GD9#机电清单"/>
      <sheetName val="00000ppy"/>
      <sheetName val="雨棚"/>
      <sheetName val="一层·C区"/>
      <sheetName val="单位库"/>
      <sheetName val="CD"/>
      <sheetName val="Data"/>
      <sheetName val="计算稿-3#楼"/>
      <sheetName val="改加胶玻璃、室外栏杆"/>
      <sheetName val="Mp-team 1"/>
      <sheetName val="XL4Poppy"/>
      <sheetName val="柱"/>
      <sheetName val="费率表"/>
      <sheetName val="A"/>
      <sheetName val="单价表"/>
      <sheetName val="貨品科目"/>
      <sheetName val="14.桥架"/>
      <sheetName val="T(B)Summary"/>
      <sheetName val="EXRATE"/>
      <sheetName val="BQ"/>
      <sheetName val="土建地上商业部分"/>
      <sheetName val="MOTOR"/>
      <sheetName val="S"/>
      <sheetName val="ID"/>
      <sheetName val="M&amp;E"/>
      <sheetName val="FS"/>
      <sheetName val="M-Par"/>
      <sheetName val="Col"/>
      <sheetName val="Wall(int)"/>
      <sheetName val="Wall(ext) "/>
      <sheetName val="Reinf"/>
      <sheetName val="Summary of Cost"/>
      <sheetName val="材料表"/>
      <sheetName val="G单价分析"/>
      <sheetName val="H单价分析"/>
      <sheetName val="N单价分析 "/>
      <sheetName val="C单价分析 "/>
      <sheetName val="一层电梯厅单价分析"/>
      <sheetName val="二层电梯厅单价分析"/>
      <sheetName val="参数"/>
      <sheetName val="Data Sheet"/>
      <sheetName val="A3地块围护结构"/>
      <sheetName val="sn"/>
      <sheetName val="Setting"/>
      <sheetName val="总量统计"/>
      <sheetName val="RA-markate"/>
      <sheetName val="10"/>
      <sheetName val="节点（12-2立面）"/>
      <sheetName val="附件二"/>
      <sheetName val="dw list"/>
      <sheetName val="A翼写字楼"/>
      <sheetName val="S-Hotel"/>
      <sheetName val="下拉菜单"/>
      <sheetName val="第一部分定价"/>
      <sheetName val="Combo"/>
      <sheetName val="基本资料"/>
      <sheetName val="清单汇总"/>
      <sheetName val="KDB"/>
      <sheetName val="取费系数"/>
      <sheetName val="SR6SUM"/>
      <sheetName val="92#"/>
      <sheetName val="基 础"/>
      <sheetName val="数据"/>
      <sheetName val="B1-1清单外装修"/>
      <sheetName val="三号清单之电气工程综合单价分析"/>
      <sheetName val="三号清单之给排水工程综合单价分析"/>
      <sheetName val="before"/>
      <sheetName val="目录"/>
      <sheetName val="Sheet1 (11)"/>
      <sheetName val="机房工程B"/>
      <sheetName val="P1012001"/>
      <sheetName val="设计部"/>
      <sheetName val="Aging Datasheet"/>
      <sheetName val="ECCS_1 DataSheet"/>
      <sheetName val="KPI Datasheet"/>
      <sheetName val="土建工程综合单价表"/>
      <sheetName val="土建工程综合单价组价明细表"/>
      <sheetName val="Bill-2.1（1）"/>
      <sheetName val="rebrand"/>
      <sheetName val="企业格式单价分析表"/>
      <sheetName val="JOA首頁"/>
      <sheetName val="第二章 - 可视对讲系统"/>
      <sheetName val="土方"/>
      <sheetName val="成本测算"/>
      <sheetName val="总价"/>
      <sheetName val="Fly Sheets"/>
      <sheetName val="建筑面积 "/>
      <sheetName val="Fee Rate Summary"/>
      <sheetName val="MC"/>
      <sheetName val="7#强电"/>
      <sheetName val="工程计算书"/>
      <sheetName val="G.1R-Shou COP Gf"/>
      <sheetName val="ben"/>
      <sheetName val="材料名称标准表"/>
      <sheetName val="KKKKKKKK"/>
      <sheetName val="推拉"/>
      <sheetName val="电气设置"/>
      <sheetName val="电气计算"/>
      <sheetName val="点表"/>
      <sheetName val="index"/>
      <sheetName val="附表02.管材管件"/>
      <sheetName val="五金（华建+坚朗）"/>
      <sheetName val="材料表-王瑜"/>
      <sheetName val="G2C2"/>
      <sheetName val="架空层绿化回填土计算表"/>
      <sheetName val="架空层消防路回填土计算表"/>
      <sheetName val="D0026B3"/>
      <sheetName val="一层板"/>
      <sheetName val="底板梁"/>
      <sheetName val=""/>
      <sheetName val="按新系统"/>
      <sheetName val="措施费测算"/>
      <sheetName val="承台(砖模) "/>
      <sheetName val="工程量计算"/>
      <sheetName val="报价细目表"/>
      <sheetName val="单价分析过程"/>
      <sheetName val="主要材料价格表 (2)"/>
      <sheetName val="开办费项目"/>
      <sheetName val="汇总"/>
      <sheetName val="工程量清单计价表-塔楼-03"/>
      <sheetName val="Sheet2"/>
      <sheetName val="基础工程量估算"/>
      <sheetName val="基础项目"/>
      <sheetName val="安装综合单价分析表"/>
      <sheetName val="slipsumpR"/>
      <sheetName val="名称"/>
      <sheetName val="做法表"/>
      <sheetName val="塔楼主体"/>
      <sheetName val="PUR资料库"/>
      <sheetName val="甲"/>
      <sheetName val="甲指乙供材料报价表"/>
      <sheetName val="表3"/>
      <sheetName val="8、主材品牌表 "/>
      <sheetName val="单价分析"/>
      <sheetName val="@cover"/>
      <sheetName val="定额"/>
      <sheetName val="配合比"/>
      <sheetName val="封"/>
      <sheetName val="模板参数"/>
      <sheetName val="送电装材统计"/>
      <sheetName val="_______"/>
      <sheetName val="核算项目余额表"/>
      <sheetName val="工程材料"/>
      <sheetName val="土建直接费"/>
      <sheetName val="室内汇总"/>
      <sheetName val="综合单价分析表-详细"/>
      <sheetName val="15-1-A户型"/>
      <sheetName val="单价分析表"/>
      <sheetName val="分部分项清单(模板)"/>
      <sheetName val="材料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十一工程用款统计"/>
      <sheetName val="封面"/>
      <sheetName val="4800万美元偿还计划"/>
      <sheetName val="拆迁9.18累计"/>
      <sheetName val="拆迁9.19后计划"/>
      <sheetName val="2000年用款计划"/>
      <sheetName val="投资计划"/>
      <sheetName val="现金流量"/>
      <sheetName val="还本付息"/>
      <sheetName val="损益表"/>
      <sheetName val="总成本"/>
      <sheetName val="收入"/>
      <sheetName val="面积"/>
      <sheetName val="单方成本"/>
      <sheetName val="敏感参数"/>
      <sheetName val="1#地"/>
      <sheetName val="2#地 "/>
      <sheetName val="2#8#增加费用"/>
      <sheetName val="4#"/>
      <sheetName val="3#"/>
      <sheetName val="5#办公"/>
      <sheetName val="6#"/>
      <sheetName val="7#地"/>
      <sheetName val="8#地"/>
      <sheetName val="9#地"/>
      <sheetName val="10#地"/>
      <sheetName val="大木仓"/>
      <sheetName val="前期市政"/>
      <sheetName val="一期市政"/>
      <sheetName val="二期市政"/>
      <sheetName val="其余市政"/>
      <sheetName val="地铁商城"/>
      <sheetName val="Sheet3"/>
      <sheetName val="基础资料（B）"/>
      <sheetName val="面积指标"/>
      <sheetName val="5201.2004"/>
      <sheetName val="写字楼B"/>
      <sheetName val="投资估算表"/>
      <sheetName val="索引表"/>
      <sheetName val="Aging Datasheet"/>
      <sheetName val="ECCS_1 DataSheet"/>
      <sheetName val="KPI Datasheet"/>
      <sheetName val="CFS"/>
      <sheetName val="Parameters"/>
      <sheetName val="分产品销售收入、成本分析表"/>
      <sheetName val="雷梦"/>
      <sheetName val="三分厂04年1-12月销售价 "/>
      <sheetName val="05年1月销售价"/>
      <sheetName val="04年12月销售价"/>
      <sheetName val="资产品名库"/>
      <sheetName val="华房01"/>
      <sheetName val="健翔01"/>
      <sheetName val="京通01"/>
      <sheetName val="字典(不需输入)"/>
      <sheetName val="目录"/>
      <sheetName val="成本测算"/>
      <sheetName val="选择报表"/>
      <sheetName val="资产负债表"/>
      <sheetName val="A翼写字楼"/>
      <sheetName val="银行借款询证"/>
      <sheetName val="敏感详细分析"/>
      <sheetName val="Note 1 - Recon Profit"/>
      <sheetName val="Cash Flow Statement"/>
      <sheetName val="资产负债表汇编"/>
      <sheetName val="重要参数汇总"/>
      <sheetName val="目标成本汇总表"/>
      <sheetName val="CJA 2006"/>
      <sheetName val=""/>
      <sheetName val="总表"/>
      <sheetName val="PL 2007"/>
      <sheetName val="PL 2005"/>
      <sheetName val="PL 2006"/>
      <sheetName val="W"/>
      <sheetName val="1-合同台帐"/>
      <sheetName val="合同台帐"/>
      <sheetName val="CS02表"/>
      <sheetName val="时间设置"/>
      <sheetName val="合同及付款台账"/>
      <sheetName val="旅游地产预算总表"/>
      <sheetName val="1参"/>
      <sheetName val="1收"/>
      <sheetName val="1支"/>
      <sheetName val="成本指标明细"/>
      <sheetName val="2011年立项"/>
      <sheetName val="链接"/>
      <sheetName val="5清波"/>
      <sheetName val="1-1基本信息"/>
      <sheetName val="“预算选填立项必填”成本差异表"/>
      <sheetName val="表Ⅰ-3 项目设计指标及资源汇总表"/>
      <sheetName val="滚动"/>
      <sheetName val="日报(有预售证的)"/>
      <sheetName val="34#楼"/>
      <sheetName val="6#楼"/>
      <sheetName val="9#楼"/>
      <sheetName val="5#幼儿园"/>
      <sheetName val="XL4Poppy"/>
      <sheetName val="土建工程综合单价表"/>
      <sheetName val="JY-4"/>
      <sheetName val="成本项目"/>
      <sheetName val="Adjustment"/>
      <sheetName val="营销费用预算"/>
      <sheetName val="营销合约"/>
      <sheetName val="楼宇价目表A10"/>
      <sheetName val="楼宇价目表A9"/>
      <sheetName val="楼宇价目表B1"/>
      <sheetName val="楼宇价目表B2"/>
      <sheetName val="分类说明"/>
      <sheetName val="原因说明"/>
      <sheetName val="填报说明"/>
      <sheetName val="list"/>
      <sheetName val="NAME"/>
      <sheetName val="General_Assum"/>
      <sheetName val="估算汇总表"/>
      <sheetName val="单方成本测算(帐面)"/>
      <sheetName val="成本结转表(IFRS)"/>
      <sheetName val="3.1 规划设计费(设计提供) 10.19"/>
      <sheetName val="040506利息分摊"/>
      <sheetName val="2006内部公司往来利息及调整（per entity）"/>
      <sheetName val="07利息分摊"/>
      <sheetName val="合同付款"/>
      <sheetName val="HKBUD"/>
      <sheetName val="Sheet1"/>
      <sheetName val="填表说明"/>
      <sheetName val="G2TempSheet"/>
      <sheetName val="主干系统"/>
      <sheetName val="MOHKG"/>
      <sheetName val="工程量计算表"/>
      <sheetName val="POWER ASSUMPTIONS"/>
      <sheetName val="主要规划指标"/>
      <sheetName val="银行"/>
      <sheetName val="投入计划（中间数据）"/>
      <sheetName val="销售收入表"/>
      <sheetName val="面积指标表"/>
      <sheetName val="现金流分析表"/>
      <sheetName val="单价"/>
      <sheetName val="企业表一"/>
      <sheetName val="M-5C"/>
      <sheetName val="M-5A"/>
      <sheetName val="资金计划 "/>
      <sheetName val="Control"/>
      <sheetName val="Bank Debt"/>
      <sheetName val="GFA"/>
      <sheetName val="封面&amp;目录"/>
      <sheetName val="QY"/>
      <sheetName val="Financial highligts"/>
      <sheetName val="Toolbox"/>
      <sheetName val="07水"/>
      <sheetName val="西西经营计划(2100万美元按原合同偿还)"/>
      <sheetName val="设计部"/>
      <sheetName val="牛栏山一级"/>
      <sheetName val="金泰(艳澜山)"/>
      <sheetName val="Overstatement"/>
      <sheetName val="报表项目基本情况表"/>
      <sheetName val="2004年"/>
      <sheetName val="2006年"/>
      <sheetName val="2005年"/>
      <sheetName val="资本化利息分配表"/>
      <sheetName val="拆迁9_18累计"/>
      <sheetName val="拆迁9_19后计划"/>
      <sheetName val="2#地_"/>
      <sheetName val="Aging_Datasheet"/>
      <sheetName val="ECCS_1_DataSheet"/>
      <sheetName val="KPI_Datasheet"/>
      <sheetName val="三分厂04年1-12月销售价_"/>
      <sheetName val="Note_1_-_Recon_Profit"/>
      <sheetName val="Cash_Flow_Statement"/>
      <sheetName val="CJA_2006"/>
      <sheetName val="PL_2007"/>
      <sheetName val="PL_2005"/>
      <sheetName val="PL_2006"/>
      <sheetName val="表Ⅰ-3_项目设计指标及资源汇总表"/>
      <sheetName val="5201_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指标"/>
      <sheetName val="投资进度"/>
      <sheetName val="销售收入"/>
      <sheetName val="资金平衡"/>
      <sheetName val="损益表"/>
      <sheetName val="财务费用"/>
      <sheetName val="结果分析"/>
      <sheetName val="Sheet4"/>
      <sheetName val="Sheet5"/>
      <sheetName val="Sheet6"/>
      <sheetName val="Sheet7"/>
      <sheetName val="Sheet8"/>
      <sheetName val="Sheet9"/>
      <sheetName val="Sheet10"/>
      <sheetName val="5201.2004"/>
      <sheetName val="写字楼B"/>
      <sheetName val="基础资料（B）"/>
      <sheetName val="目录"/>
      <sheetName val="Note 1 - Recon Profit"/>
      <sheetName val="Cash Flow Statement"/>
      <sheetName val="银行借款询证"/>
      <sheetName val="华房01"/>
      <sheetName val="健翔01"/>
      <sheetName val="京通01"/>
      <sheetName val="资产品名库"/>
      <sheetName val="字典(不需输入)"/>
      <sheetName val="投资估算表"/>
      <sheetName val="雷梦"/>
      <sheetName val="三分厂04年1-12月销售价 "/>
      <sheetName val="05年1月销售价"/>
      <sheetName val="04年12月销售价"/>
      <sheetName val="PL 2007"/>
      <sheetName val="PL 2005"/>
      <sheetName val="PL 2006"/>
      <sheetName val="Aging Datasheet"/>
      <sheetName val="敏感参数"/>
      <sheetName val="索引表"/>
      <sheetName val="（区域维度）项目立项批复及总额指标梳理"/>
      <sheetName val="Sheet2"/>
      <sheetName val="A翼写字楼"/>
      <sheetName val="资产负债表汇编"/>
      <sheetName val="分产品销售收入、成本分析表"/>
      <sheetName val="物业服务收入"/>
      <sheetName val="敏感详细分析"/>
      <sheetName val="Parameters"/>
      <sheetName val="5清波"/>
      <sheetName val="资产负债表"/>
      <sheetName val="选择报表"/>
      <sheetName val="成本测算"/>
      <sheetName val="ECCS_1 DataSheet"/>
      <sheetName val="KPI Datasheet"/>
      <sheetName val="1参"/>
      <sheetName val="1收"/>
      <sheetName val="1支"/>
      <sheetName val="CFS"/>
      <sheetName val="CJA 2006"/>
      <sheetName val="时间设置"/>
      <sheetName val="报表项目基本情况表"/>
      <sheetName val="目标成本测算模板"/>
      <sheetName val="链接"/>
      <sheetName val="合同台帐"/>
      <sheetName val="滚动"/>
      <sheetName val="表Ⅲ-1 项目目标成本测算"/>
      <sheetName val="重要参数汇总"/>
      <sheetName val="QY"/>
      <sheetName val="list"/>
      <sheetName val="目标成本1"/>
      <sheetName val="成本台帐"/>
      <sheetName val="商业综合成本"/>
      <sheetName val="主要规划指标"/>
      <sheetName val="NAME"/>
      <sheetName val="合同台账"/>
      <sheetName val="General_Assum"/>
      <sheetName val="二号清单-联排别墅地下土建（14#）"/>
      <sheetName val="Open"/>
      <sheetName val="招标方式和定标方式自动统计"/>
      <sheetName val="2004年"/>
      <sheetName val="2006年"/>
      <sheetName val="2005年"/>
      <sheetName val="资本化利息分配表"/>
      <sheetName val="3.1 规划设计费(设计提供) 10.19"/>
      <sheetName val="Financial highligts"/>
      <sheetName val="新的工作表"/>
      <sheetName val="G2TempSheet"/>
      <sheetName val="资金计划 "/>
      <sheetName val="#REF!"/>
      <sheetName val="Control"/>
      <sheetName val="Bank Debt"/>
      <sheetName val="GFA"/>
      <sheetName val="按合同排序"/>
      <sheetName val="合同分类及部门名称、经办人"/>
      <sheetName val="Ten"/>
      <sheetName val="PY-pp"/>
      <sheetName val="Summary"/>
      <sheetName val="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估算备份"/>
      <sheetName val="封面"/>
      <sheetName val="面积指标"/>
      <sheetName val="投资进度 "/>
      <sheetName val="销售收入"/>
      <sheetName val="资金平衡"/>
      <sheetName val="损益表"/>
      <sheetName val="财务费用"/>
      <sheetName val="结果分析"/>
      <sheetName val="Sheet4"/>
      <sheetName val="Sheet5"/>
      <sheetName val="Sheet6"/>
      <sheetName val="Sheet7"/>
      <sheetName val="Sheet8"/>
      <sheetName val="Sheet9"/>
      <sheetName val="Sheet10"/>
      <sheetName val="汇总"/>
      <sheetName val="5201.2004"/>
      <sheetName val="甲供苗木起挖运输"/>
      <sheetName val="投资估算表"/>
      <sheetName val="Parameters"/>
      <sheetName val="资产负债表"/>
      <sheetName val="敏感参数"/>
      <sheetName val="资产品名库"/>
      <sheetName val="字典(不需输入)"/>
      <sheetName val="目录"/>
      <sheetName val="基础资料（B）"/>
      <sheetName val="分产品销售收入、成本分析表"/>
      <sheetName val="雷梦"/>
      <sheetName val="ECCS_1 DataSheet"/>
      <sheetName val="CJA 2006"/>
      <sheetName val="写字楼B"/>
      <sheetName val="Aging Datasheet"/>
      <sheetName val="KPI Datasheet"/>
      <sheetName val="工业"/>
      <sheetName val="敏感详细分析"/>
      <sheetName val="资产负债表汇编"/>
      <sheetName val="A翼写字楼"/>
      <sheetName val="PL 2007"/>
      <sheetName val="PL 2005"/>
      <sheetName val="PL 2006"/>
      <sheetName val="三分厂04年1-12月销售价 "/>
      <sheetName val="05年1月销售价"/>
      <sheetName val="04年12月销售价"/>
      <sheetName val="CFS"/>
      <sheetName val="索引表"/>
      <sheetName val="选择报表"/>
      <sheetName val="华房01"/>
      <sheetName val="健翔01"/>
      <sheetName val="京通01"/>
      <sheetName val="Note 1 - Recon Profit"/>
      <sheetName val="Cash Flow Statement"/>
      <sheetName val=""/>
      <sheetName val="1参"/>
      <sheetName val="1收"/>
      <sheetName val="1支"/>
      <sheetName val="动态成本信息"/>
      <sheetName val="1-合同台帐"/>
      <sheetName val="13年新增"/>
      <sheetName val="商业综合成本"/>
      <sheetName val="成本测算"/>
      <sheetName val="表Ⅲ-5 费用预算表"/>
      <sheetName val="合同及付款台帐"/>
      <sheetName val="2011年立项"/>
      <sheetName val="合同及付款台账"/>
      <sheetName val="QY"/>
      <sheetName val="list"/>
      <sheetName val="12#楼"/>
      <sheetName val="7#楼"/>
      <sheetName val="8#楼"/>
      <sheetName val="车库"/>
      <sheetName val="合同台帐"/>
      <sheetName val="报表项目基本情况表"/>
      <sheetName val="NAME"/>
      <sheetName val="成本台帐"/>
      <sheetName val="主要规划指标"/>
      <sheetName val="#REF!"/>
      <sheetName val="Sheet2"/>
      <sheetName val="单方成本测算(帐面)"/>
      <sheetName val="成本结转表(IFRS)"/>
      <sheetName val="物业服务收入"/>
      <sheetName val="时间设置"/>
      <sheetName val="Adjustment"/>
      <sheetName val="收入与成本"/>
      <sheetName val="销售比率"/>
      <sheetName val="G1-1 building"/>
      <sheetName val="重要参数汇总"/>
      <sheetName val="牛栏山一级"/>
      <sheetName val="金泰(艳澜山)"/>
      <sheetName val="Overstatement"/>
      <sheetName val="040506利息分摊"/>
      <sheetName val="2006内部公司往来利息及调整（per entity）"/>
      <sheetName val="07利息分摊"/>
      <sheetName val="2004年"/>
      <sheetName val="2006年"/>
      <sheetName val="2005年"/>
      <sheetName val="资本化利息分配表"/>
      <sheetName val="3.1 规划设计费(设计提供) 10.19"/>
      <sheetName val="HKBUD"/>
      <sheetName val="company operations"/>
      <sheetName val="hangzhou2"/>
      <sheetName val="O301"/>
      <sheetName val="tph-comrental"/>
      <sheetName val="qu"/>
      <sheetName val="已售按揭回款"/>
      <sheetName val="cashflow-commerc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4301.2004ch"/>
      <sheetName val="5201.2004"/>
      <sheetName val="城花营销费用"/>
      <sheetName val="预算执行情况 (2)"/>
      <sheetName val="大表2004"/>
      <sheetName val="预算执行情况"/>
      <sheetName val="城花费用明细新"/>
      <sheetName val="城花营销费用预算"/>
      <sheetName val="大表"/>
      <sheetName val="11-12"/>
      <sheetName val="4301"/>
      <sheetName val="比较"/>
      <sheetName val="Parameters"/>
      <sheetName val="目录"/>
      <sheetName val="Note 1 - Recon Profit"/>
      <sheetName val="Cash Flow Statement"/>
      <sheetName val="组团面积"/>
      <sheetName val="套数"/>
      <sheetName val="总指标"/>
      <sheetName val="基础资料（B）"/>
      <sheetName val="2004年"/>
      <sheetName val="2006年"/>
      <sheetName val="2005年"/>
      <sheetName val="资本化利息分配表"/>
      <sheetName val="Aging Datasheet"/>
      <sheetName val="面积指标"/>
      <sheetName val="单方成本测算(帐面)"/>
      <sheetName val="成本结转表(IFRS)"/>
      <sheetName val="写字楼B"/>
      <sheetName val="参数表"/>
      <sheetName val="CFS"/>
      <sheetName val="敏感参数"/>
      <sheetName val="#REF!"/>
      <sheetName val="内围地梁钢筋说明"/>
      <sheetName val="21"/>
      <sheetName val="墙面工程"/>
      <sheetName val="建筑面积 "/>
      <sheetName val="工程量计算书"/>
      <sheetName val="汇总表"/>
      <sheetName val="名称"/>
      <sheetName val="规划指标"/>
      <sheetName val="计算表"/>
      <sheetName val="土建工程综合单价表"/>
      <sheetName val="综合单价汇总表"/>
      <sheetName val="枣园--建安-间接"/>
      <sheetName val="土建工程综合单价组价明细表"/>
      <sheetName val="全期规划指标 "/>
      <sheetName val="财务费用"/>
      <sheetName val="收入与成本"/>
      <sheetName val="销售比率"/>
      <sheetName val="BS"/>
      <sheetName val="材料费"/>
      <sheetName val="成本汇总 "/>
      <sheetName val="施工参考单价报价表"/>
      <sheetName val="甲指乙供材料报价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日期编号（A）"/>
      <sheetName val="住宅面积明细（B-1)"/>
      <sheetName val="非住宅面积明细（B-2)"/>
      <sheetName val="分期开发安排（B-3）"/>
      <sheetName val="基础资料（B）"/>
      <sheetName val="成本测算（C)"/>
      <sheetName val="项目计划（D)"/>
      <sheetName val="付款计划（E)"/>
      <sheetName val="销售（F）"/>
      <sheetName val="回款（-1)"/>
      <sheetName val="租金（G)"/>
      <sheetName val="税金及留存资产"/>
      <sheetName val="现金流量（H)"/>
      <sheetName val="资金来源与运用(I)"/>
      <sheetName val="Sheet10"/>
      <sheetName val="5201.2004"/>
      <sheetName val="Parameters"/>
      <sheetName val="面积指标"/>
      <sheetName val="写字楼B"/>
      <sheetName val="Note 1 - Recon Profit"/>
      <sheetName val="Cash Flow Statement"/>
      <sheetName val="敏感参数"/>
      <sheetName val="CF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指标"/>
      <sheetName val="项目成本分摊"/>
      <sheetName val="投资进度"/>
      <sheetName val="月度投资进度计划"/>
      <sheetName val="七通一平转让(8000）"/>
      <sheetName val="七通一平转让(9000）"/>
      <sheetName val="七通一平转让(8500）"/>
      <sheetName val="七通一平转让(底线）"/>
      <sheetName val="七通一平转让(理想）"/>
      <sheetName val="月度销售收入"/>
      <sheetName val="面积繁感性分析"/>
      <sheetName val="损益表"/>
      <sheetName val="商业销售损益"/>
      <sheetName val="月度资金平衡"/>
      <sheetName val="公寓损益表"/>
      <sheetName val="办公损益表"/>
      <sheetName val="损益表 (2)"/>
      <sheetName val="繁感性分析"/>
      <sheetName val="出租部分贴现"/>
      <sheetName val="商业损益表"/>
      <sheetName val="损益表汇总(蔡)"/>
      <sheetName val="财务费用"/>
      <sheetName val="敏感性分析"/>
      <sheetName val="建安成本分析"/>
      <sheetName val="销售费用分析"/>
      <sheetName val="写字楼B"/>
      <sheetName val="5201.2004"/>
      <sheetName val="敏感参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指标"/>
      <sheetName val="投资进度"/>
      <sheetName val="指标调整分析"/>
      <sheetName val="资金平衡表"/>
      <sheetName val="财务费用"/>
      <sheetName val="销售收入"/>
      <sheetName val="损益表"/>
      <sheetName val="售价静态分析"/>
      <sheetName val="合同执行情况表"/>
      <sheetName val="支付台账"/>
      <sheetName val="露台计算"/>
      <sheetName val="门窗计算"/>
      <sheetName val="基础数据（道路面积）"/>
      <sheetName val="基础数据（户型户数）"/>
      <sheetName val="基础资料（B）"/>
      <sheetName val="5201.2004"/>
      <sheetName val="写字楼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5" defaultRowHeight="14.25"/>
  <cols>
    <col min="2" max="2" width="9.875" customWidth="1"/>
    <col min="3" max="4" width="8.75" hidden="1" customWidth="1"/>
    <col min="5" max="27" width="9" customWidth="1" outlineLevel="1"/>
  </cols>
  <sheetData>
    <row r="1" spans="1:30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</row>
    <row r="2" spans="1:28">
      <c r="A2" s="79" t="s">
        <v>1</v>
      </c>
      <c r="B2" s="79" t="s">
        <v>2</v>
      </c>
      <c r="C2" s="79" t="s">
        <v>3</v>
      </c>
      <c r="D2" s="79" t="s">
        <v>4</v>
      </c>
      <c r="E2" s="79" t="s">
        <v>5</v>
      </c>
      <c r="F2" s="79" t="s">
        <v>6</v>
      </c>
      <c r="G2" s="79" t="s">
        <v>7</v>
      </c>
      <c r="H2" s="79" t="s">
        <v>8</v>
      </c>
      <c r="I2" s="79" t="s">
        <v>9</v>
      </c>
      <c r="J2" s="79" t="s">
        <v>10</v>
      </c>
      <c r="K2" s="79" t="s">
        <v>11</v>
      </c>
      <c r="L2" s="79" t="s">
        <v>12</v>
      </c>
      <c r="M2" s="79" t="s">
        <v>13</v>
      </c>
      <c r="N2" s="79" t="s">
        <v>14</v>
      </c>
      <c r="O2" s="79" t="s">
        <v>15</v>
      </c>
      <c r="P2" s="79" t="s">
        <v>16</v>
      </c>
      <c r="Q2" s="79" t="s">
        <v>17</v>
      </c>
      <c r="R2" s="79" t="s">
        <v>18</v>
      </c>
      <c r="S2" s="79" t="s">
        <v>19</v>
      </c>
      <c r="T2" s="79" t="s">
        <v>20</v>
      </c>
      <c r="U2" s="79" t="s">
        <v>21</v>
      </c>
      <c r="V2" s="79" t="s">
        <v>22</v>
      </c>
      <c r="W2" s="79" t="s">
        <v>23</v>
      </c>
      <c r="X2" s="79" t="s">
        <v>24</v>
      </c>
      <c r="Y2" s="79" t="s">
        <v>25</v>
      </c>
      <c r="Z2" s="79" t="s">
        <v>26</v>
      </c>
      <c r="AA2" s="79" t="s">
        <v>27</v>
      </c>
      <c r="AB2" s="79" t="s">
        <v>28</v>
      </c>
    </row>
    <row r="3" spans="1:28">
      <c r="A3" s="79" t="s">
        <v>29</v>
      </c>
      <c r="B3" s="79" t="s">
        <v>30</v>
      </c>
      <c r="C3" s="79"/>
      <c r="D3" s="79"/>
      <c r="E3" s="79"/>
      <c r="F3" s="153"/>
      <c r="G3" s="79">
        <v>1</v>
      </c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>
        <f>SUM(E3:AA3)</f>
        <v>1</v>
      </c>
    </row>
    <row r="4" spans="1:28">
      <c r="A4" s="79" t="s">
        <v>31</v>
      </c>
      <c r="B4" s="79" t="s">
        <v>32</v>
      </c>
      <c r="C4" s="79"/>
      <c r="D4" s="79"/>
      <c r="E4" s="79">
        <v>1</v>
      </c>
      <c r="F4" s="153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>
        <f t="shared" ref="AB4:AB67" si="0">SUM(E4:AA4)</f>
        <v>1</v>
      </c>
    </row>
    <row r="5" spans="1:28">
      <c r="A5" s="79" t="s">
        <v>33</v>
      </c>
      <c r="B5" s="79" t="s">
        <v>34</v>
      </c>
      <c r="C5" s="79"/>
      <c r="D5" s="79"/>
      <c r="E5" s="79">
        <v>1</v>
      </c>
      <c r="F5" s="153">
        <v>1</v>
      </c>
      <c r="G5" s="79">
        <v>1</v>
      </c>
      <c r="H5" s="79">
        <v>2</v>
      </c>
      <c r="I5" s="79">
        <v>2</v>
      </c>
      <c r="J5" s="79">
        <v>2</v>
      </c>
      <c r="K5" s="79">
        <v>2</v>
      </c>
      <c r="L5" s="79">
        <v>2</v>
      </c>
      <c r="M5" s="79">
        <v>2</v>
      </c>
      <c r="N5" s="79">
        <v>2</v>
      </c>
      <c r="O5" s="79">
        <v>2</v>
      </c>
      <c r="P5" s="79">
        <v>2</v>
      </c>
      <c r="Q5" s="79">
        <v>2</v>
      </c>
      <c r="R5" s="79">
        <v>2</v>
      </c>
      <c r="S5" s="79">
        <v>2</v>
      </c>
      <c r="T5" s="79">
        <v>2</v>
      </c>
      <c r="U5" s="79">
        <v>2</v>
      </c>
      <c r="V5" s="79">
        <v>2</v>
      </c>
      <c r="W5" s="79">
        <v>2</v>
      </c>
      <c r="X5" s="79">
        <v>2</v>
      </c>
      <c r="Y5" s="79">
        <v>2</v>
      </c>
      <c r="Z5" s="79">
        <v>2</v>
      </c>
      <c r="AA5" s="79">
        <v>1</v>
      </c>
      <c r="AB5" s="79">
        <f t="shared" si="0"/>
        <v>42</v>
      </c>
    </row>
    <row r="6" spans="1:28">
      <c r="A6" s="79" t="s">
        <v>35</v>
      </c>
      <c r="B6" s="79" t="s">
        <v>36</v>
      </c>
      <c r="C6" s="79"/>
      <c r="D6" s="79"/>
      <c r="E6" s="79">
        <v>1</v>
      </c>
      <c r="F6" s="79">
        <v>1</v>
      </c>
      <c r="G6" s="79">
        <v>1</v>
      </c>
      <c r="H6" s="79"/>
      <c r="I6" s="79">
        <v>1</v>
      </c>
      <c r="J6" s="79">
        <v>1</v>
      </c>
      <c r="K6" s="79">
        <v>1</v>
      </c>
      <c r="L6" s="79">
        <v>1</v>
      </c>
      <c r="M6" s="79">
        <v>1</v>
      </c>
      <c r="N6" s="79">
        <v>1</v>
      </c>
      <c r="O6" s="79">
        <v>1</v>
      </c>
      <c r="P6" s="79">
        <v>1</v>
      </c>
      <c r="Q6" s="79">
        <v>1</v>
      </c>
      <c r="R6" s="79">
        <v>1</v>
      </c>
      <c r="S6" s="79">
        <v>1</v>
      </c>
      <c r="T6" s="79">
        <v>1</v>
      </c>
      <c r="U6" s="79">
        <v>1</v>
      </c>
      <c r="V6" s="79">
        <v>1</v>
      </c>
      <c r="W6" s="79">
        <v>1</v>
      </c>
      <c r="X6" s="79">
        <v>1</v>
      </c>
      <c r="Y6" s="79">
        <v>1</v>
      </c>
      <c r="Z6" s="79">
        <v>1</v>
      </c>
      <c r="AA6" s="79"/>
      <c r="AB6" s="79">
        <f t="shared" si="0"/>
        <v>21</v>
      </c>
    </row>
    <row r="7" spans="1:28">
      <c r="A7" s="79" t="s">
        <v>37</v>
      </c>
      <c r="B7" s="79" t="s">
        <v>38</v>
      </c>
      <c r="C7" s="79"/>
      <c r="D7" s="79"/>
      <c r="E7" s="79">
        <v>1</v>
      </c>
      <c r="F7" s="153">
        <v>1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>
        <f t="shared" si="0"/>
        <v>2</v>
      </c>
    </row>
    <row r="8" spans="1:28">
      <c r="A8" s="79" t="s">
        <v>39</v>
      </c>
      <c r="B8" s="79" t="s">
        <v>40</v>
      </c>
      <c r="C8" s="79"/>
      <c r="D8" s="79"/>
      <c r="E8" s="79">
        <v>1</v>
      </c>
      <c r="F8" s="79"/>
      <c r="G8" s="79">
        <v>4</v>
      </c>
      <c r="H8" s="79">
        <v>2</v>
      </c>
      <c r="I8" s="79">
        <v>2</v>
      </c>
      <c r="J8" s="79">
        <v>2</v>
      </c>
      <c r="K8" s="79">
        <v>2</v>
      </c>
      <c r="L8" s="79">
        <v>2</v>
      </c>
      <c r="M8" s="79">
        <v>2</v>
      </c>
      <c r="N8" s="79">
        <v>2</v>
      </c>
      <c r="O8" s="79">
        <v>2</v>
      </c>
      <c r="P8" s="79">
        <v>2</v>
      </c>
      <c r="Q8" s="79">
        <v>2</v>
      </c>
      <c r="R8" s="79">
        <v>2</v>
      </c>
      <c r="S8" s="79">
        <v>2</v>
      </c>
      <c r="T8" s="79">
        <v>2</v>
      </c>
      <c r="U8" s="79">
        <v>2</v>
      </c>
      <c r="V8" s="79">
        <v>2</v>
      </c>
      <c r="W8" s="79">
        <v>2</v>
      </c>
      <c r="X8" s="79">
        <v>2</v>
      </c>
      <c r="Y8" s="79">
        <v>2</v>
      </c>
      <c r="Z8" s="79">
        <v>2</v>
      </c>
      <c r="AA8" s="79"/>
      <c r="AB8" s="79">
        <f t="shared" si="0"/>
        <v>43</v>
      </c>
    </row>
    <row r="9" spans="1:28">
      <c r="A9" s="79" t="s">
        <v>41</v>
      </c>
      <c r="B9" s="79" t="s">
        <v>42</v>
      </c>
      <c r="C9" s="79"/>
      <c r="D9" s="79"/>
      <c r="E9" s="79"/>
      <c r="F9" s="79">
        <v>1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>
        <f t="shared" si="0"/>
        <v>1</v>
      </c>
    </row>
    <row r="10" spans="1:28">
      <c r="A10" s="79" t="s">
        <v>43</v>
      </c>
      <c r="B10" s="79" t="s">
        <v>44</v>
      </c>
      <c r="C10" s="79"/>
      <c r="D10" s="79"/>
      <c r="E10" s="79"/>
      <c r="F10" s="79">
        <v>2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>
        <f t="shared" si="0"/>
        <v>2</v>
      </c>
    </row>
    <row r="11" spans="1:28">
      <c r="A11" s="79" t="s">
        <v>45</v>
      </c>
      <c r="B11" s="79" t="s">
        <v>46</v>
      </c>
      <c r="C11" s="79"/>
      <c r="D11" s="79"/>
      <c r="E11" s="79"/>
      <c r="F11" s="79">
        <v>2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>
        <f t="shared" si="0"/>
        <v>2</v>
      </c>
    </row>
    <row r="12" spans="1:28">
      <c r="A12" s="79" t="s">
        <v>47</v>
      </c>
      <c r="B12" s="79" t="s">
        <v>48</v>
      </c>
      <c r="C12" s="79"/>
      <c r="D12" s="79"/>
      <c r="E12" s="79"/>
      <c r="F12" s="79">
        <v>4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>
        <f t="shared" si="0"/>
        <v>4</v>
      </c>
    </row>
    <row r="13" spans="1:28">
      <c r="A13" s="79" t="s">
        <v>49</v>
      </c>
      <c r="B13" s="79" t="s">
        <v>50</v>
      </c>
      <c r="C13" s="79"/>
      <c r="D13" s="79"/>
      <c r="E13" s="79"/>
      <c r="F13" s="79">
        <v>1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>
        <f t="shared" si="0"/>
        <v>1</v>
      </c>
    </row>
    <row r="14" spans="1:28">
      <c r="A14" s="79" t="s">
        <v>51</v>
      </c>
      <c r="B14" s="79" t="s">
        <v>52</v>
      </c>
      <c r="C14" s="79"/>
      <c r="D14" s="79"/>
      <c r="E14" s="79"/>
      <c r="F14" s="79">
        <v>1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>
        <f t="shared" si="0"/>
        <v>1</v>
      </c>
    </row>
    <row r="15" spans="1:28">
      <c r="A15" s="79" t="s">
        <v>53</v>
      </c>
      <c r="B15" s="79" t="s">
        <v>54</v>
      </c>
      <c r="C15" s="79"/>
      <c r="D15" s="79"/>
      <c r="E15" s="79"/>
      <c r="F15" s="79">
        <v>1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>
        <f t="shared" si="0"/>
        <v>1</v>
      </c>
    </row>
    <row r="16" spans="1:28">
      <c r="A16" s="79" t="s">
        <v>55</v>
      </c>
      <c r="B16" s="79" t="s">
        <v>56</v>
      </c>
      <c r="C16" s="79"/>
      <c r="D16" s="79"/>
      <c r="E16" s="79"/>
      <c r="F16" s="79">
        <v>1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>
        <f t="shared" si="0"/>
        <v>1</v>
      </c>
    </row>
    <row r="17" spans="1:28">
      <c r="A17" s="79" t="s">
        <v>57</v>
      </c>
      <c r="B17" s="79" t="s">
        <v>58</v>
      </c>
      <c r="C17" s="79"/>
      <c r="D17" s="79"/>
      <c r="E17" s="79"/>
      <c r="F17" s="79">
        <v>2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>
        <f t="shared" si="0"/>
        <v>2</v>
      </c>
    </row>
    <row r="18" spans="1:28">
      <c r="A18" s="79" t="s">
        <v>59</v>
      </c>
      <c r="B18" s="79" t="s">
        <v>60</v>
      </c>
      <c r="C18" s="79"/>
      <c r="D18" s="79"/>
      <c r="E18" s="79"/>
      <c r="F18" s="79">
        <v>1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>
        <f t="shared" si="0"/>
        <v>1</v>
      </c>
    </row>
    <row r="19" spans="1:28">
      <c r="A19" s="79" t="s">
        <v>61</v>
      </c>
      <c r="B19" s="79" t="s">
        <v>62</v>
      </c>
      <c r="C19" s="79"/>
      <c r="D19" s="79"/>
      <c r="E19" s="79"/>
      <c r="F19" s="79">
        <v>1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>
        <f t="shared" si="0"/>
        <v>1</v>
      </c>
    </row>
    <row r="20" spans="1:28">
      <c r="A20" s="79" t="s">
        <v>63</v>
      </c>
      <c r="B20" s="79" t="s">
        <v>64</v>
      </c>
      <c r="C20" s="79"/>
      <c r="D20" s="79"/>
      <c r="E20" s="79"/>
      <c r="F20" s="79">
        <v>1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>
        <f t="shared" si="0"/>
        <v>1</v>
      </c>
    </row>
    <row r="21" spans="1:28">
      <c r="A21" s="79" t="s">
        <v>65</v>
      </c>
      <c r="B21" s="79" t="s">
        <v>66</v>
      </c>
      <c r="C21" s="79"/>
      <c r="D21" s="79"/>
      <c r="E21" s="79"/>
      <c r="F21" s="79">
        <v>7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>
        <f t="shared" si="0"/>
        <v>7</v>
      </c>
    </row>
    <row r="22" spans="1:28">
      <c r="A22" s="79" t="s">
        <v>67</v>
      </c>
      <c r="B22" s="79" t="s">
        <v>68</v>
      </c>
      <c r="C22" s="79"/>
      <c r="D22" s="79"/>
      <c r="E22" s="79"/>
      <c r="F22" s="79">
        <v>1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>
        <f t="shared" si="0"/>
        <v>1</v>
      </c>
    </row>
    <row r="23" spans="1:28">
      <c r="A23" s="79" t="s">
        <v>69</v>
      </c>
      <c r="B23" s="79" t="s">
        <v>70</v>
      </c>
      <c r="C23" s="79"/>
      <c r="D23" s="79"/>
      <c r="E23" s="79"/>
      <c r="F23" s="79">
        <v>6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>
        <f t="shared" si="0"/>
        <v>6</v>
      </c>
    </row>
    <row r="24" spans="1:28">
      <c r="A24" s="79" t="s">
        <v>71</v>
      </c>
      <c r="B24" s="79" t="s">
        <v>72</v>
      </c>
      <c r="C24" s="79"/>
      <c r="D24" s="79"/>
      <c r="E24" s="79"/>
      <c r="F24" s="79">
        <v>4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>
        <f t="shared" si="0"/>
        <v>4</v>
      </c>
    </row>
    <row r="25" spans="1:28">
      <c r="A25" s="79" t="s">
        <v>73</v>
      </c>
      <c r="B25" s="79" t="s">
        <v>74</v>
      </c>
      <c r="C25" s="79"/>
      <c r="D25" s="79"/>
      <c r="E25" s="79"/>
      <c r="F25" s="79">
        <v>1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>
        <f t="shared" si="0"/>
        <v>1</v>
      </c>
    </row>
    <row r="26" spans="1:28">
      <c r="A26" s="79" t="s">
        <v>75</v>
      </c>
      <c r="B26" s="79" t="s">
        <v>76</v>
      </c>
      <c r="C26" s="79"/>
      <c r="D26" s="79"/>
      <c r="E26" s="79"/>
      <c r="F26" s="79">
        <v>1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>
        <f t="shared" si="0"/>
        <v>1</v>
      </c>
    </row>
    <row r="27" spans="1:28">
      <c r="A27" s="79" t="s">
        <v>77</v>
      </c>
      <c r="B27" s="79" t="s">
        <v>78</v>
      </c>
      <c r="C27" s="79"/>
      <c r="D27" s="79"/>
      <c r="E27" s="79"/>
      <c r="F27" s="79">
        <v>1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>
        <f t="shared" si="0"/>
        <v>1</v>
      </c>
    </row>
    <row r="28" spans="1:28">
      <c r="A28" s="79" t="s">
        <v>79</v>
      </c>
      <c r="B28" s="79" t="s">
        <v>80</v>
      </c>
      <c r="C28" s="79"/>
      <c r="D28" s="79"/>
      <c r="E28" s="79"/>
      <c r="F28" s="79">
        <v>1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>
        <f t="shared" si="0"/>
        <v>1</v>
      </c>
    </row>
    <row r="29" spans="1:28">
      <c r="A29" s="79" t="s">
        <v>81</v>
      </c>
      <c r="B29" s="79" t="s">
        <v>82</v>
      </c>
      <c r="C29" s="79"/>
      <c r="D29" s="79"/>
      <c r="E29" s="79"/>
      <c r="F29" s="79">
        <v>1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>
        <f t="shared" si="0"/>
        <v>1</v>
      </c>
    </row>
    <row r="30" spans="1:28">
      <c r="A30" s="79" t="s">
        <v>83</v>
      </c>
      <c r="B30" s="79" t="s">
        <v>84</v>
      </c>
      <c r="C30" s="79"/>
      <c r="D30" s="79"/>
      <c r="E30" s="79"/>
      <c r="F30" s="79">
        <v>1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>
        <f t="shared" si="0"/>
        <v>1</v>
      </c>
    </row>
    <row r="31" spans="1:28">
      <c r="A31" s="79" t="s">
        <v>85</v>
      </c>
      <c r="B31" s="79" t="s">
        <v>86</v>
      </c>
      <c r="C31" s="79"/>
      <c r="D31" s="79"/>
      <c r="E31" s="79"/>
      <c r="F31" s="79">
        <v>1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>
        <f t="shared" si="0"/>
        <v>1</v>
      </c>
    </row>
    <row r="32" spans="1:28">
      <c r="A32" s="79" t="s">
        <v>87</v>
      </c>
      <c r="B32" s="79" t="s">
        <v>88</v>
      </c>
      <c r="C32" s="79"/>
      <c r="D32" s="79"/>
      <c r="E32" s="79"/>
      <c r="F32" s="79"/>
      <c r="G32" s="79">
        <v>2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>
        <f t="shared" si="0"/>
        <v>2</v>
      </c>
    </row>
    <row r="33" spans="1:28">
      <c r="A33" s="79" t="s">
        <v>89</v>
      </c>
      <c r="B33" s="79" t="s">
        <v>90</v>
      </c>
      <c r="C33" s="79"/>
      <c r="D33" s="79"/>
      <c r="E33" s="79"/>
      <c r="F33" s="79"/>
      <c r="G33" s="79">
        <v>3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>
        <f t="shared" si="0"/>
        <v>3</v>
      </c>
    </row>
    <row r="34" spans="1:28">
      <c r="A34" s="79" t="s">
        <v>91</v>
      </c>
      <c r="B34" s="79" t="s">
        <v>92</v>
      </c>
      <c r="C34" s="79"/>
      <c r="D34" s="79"/>
      <c r="E34" s="79"/>
      <c r="F34" s="79"/>
      <c r="G34" s="79">
        <v>1</v>
      </c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>
        <f t="shared" si="0"/>
        <v>1</v>
      </c>
    </row>
    <row r="35" spans="1:28">
      <c r="A35" s="79" t="s">
        <v>93</v>
      </c>
      <c r="B35" s="79" t="s">
        <v>94</v>
      </c>
      <c r="C35" s="79"/>
      <c r="D35" s="79"/>
      <c r="E35" s="79"/>
      <c r="F35" s="79"/>
      <c r="G35" s="79">
        <v>1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>
        <f t="shared" si="0"/>
        <v>1</v>
      </c>
    </row>
    <row r="36" spans="1:28">
      <c r="A36" s="79" t="s">
        <v>95</v>
      </c>
      <c r="B36" s="79" t="s">
        <v>96</v>
      </c>
      <c r="C36" s="79"/>
      <c r="D36" s="79"/>
      <c r="E36" s="79"/>
      <c r="F36" s="79"/>
      <c r="G36" s="79">
        <v>1</v>
      </c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>
        <f t="shared" si="0"/>
        <v>1</v>
      </c>
    </row>
    <row r="37" spans="1:28">
      <c r="A37" s="79" t="s">
        <v>97</v>
      </c>
      <c r="B37" s="79" t="s">
        <v>98</v>
      </c>
      <c r="C37" s="79"/>
      <c r="D37" s="79"/>
      <c r="E37" s="79"/>
      <c r="F37" s="79"/>
      <c r="G37" s="79">
        <v>1</v>
      </c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>
        <f t="shared" si="0"/>
        <v>1</v>
      </c>
    </row>
    <row r="38" spans="1:28">
      <c r="A38" s="79" t="s">
        <v>99</v>
      </c>
      <c r="B38" s="79" t="s">
        <v>100</v>
      </c>
      <c r="C38" s="79"/>
      <c r="D38" s="79"/>
      <c r="E38" s="79"/>
      <c r="F38" s="79"/>
      <c r="G38" s="79">
        <v>1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>
        <f t="shared" si="0"/>
        <v>1</v>
      </c>
    </row>
    <row r="39" spans="1:28">
      <c r="A39" s="79" t="s">
        <v>101</v>
      </c>
      <c r="B39" s="79" t="s">
        <v>102</v>
      </c>
      <c r="C39" s="79"/>
      <c r="D39" s="79"/>
      <c r="E39" s="79"/>
      <c r="F39" s="79"/>
      <c r="G39" s="79">
        <v>1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>
        <f t="shared" si="0"/>
        <v>1</v>
      </c>
    </row>
    <row r="40" spans="1:28">
      <c r="A40" s="79" t="s">
        <v>103</v>
      </c>
      <c r="B40" s="79" t="s">
        <v>104</v>
      </c>
      <c r="C40" s="79"/>
      <c r="D40" s="79"/>
      <c r="E40" s="79"/>
      <c r="F40" s="79"/>
      <c r="G40" s="79">
        <v>1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>
        <f t="shared" si="0"/>
        <v>1</v>
      </c>
    </row>
    <row r="41" spans="1:28">
      <c r="A41" s="79" t="s">
        <v>105</v>
      </c>
      <c r="B41" s="79" t="s">
        <v>106</v>
      </c>
      <c r="C41" s="79"/>
      <c r="D41" s="79"/>
      <c r="E41" s="79"/>
      <c r="F41" s="79"/>
      <c r="G41" s="79">
        <v>1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>
        <f t="shared" si="0"/>
        <v>1</v>
      </c>
    </row>
    <row r="42" spans="1:28">
      <c r="A42" s="79" t="s">
        <v>107</v>
      </c>
      <c r="B42" s="79" t="s">
        <v>108</v>
      </c>
      <c r="C42" s="79"/>
      <c r="D42" s="79"/>
      <c r="E42" s="79"/>
      <c r="F42" s="79"/>
      <c r="G42" s="79">
        <v>1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>
        <f t="shared" si="0"/>
        <v>1</v>
      </c>
    </row>
    <row r="43" spans="1:28">
      <c r="A43" s="79" t="s">
        <v>109</v>
      </c>
      <c r="B43" s="79" t="s">
        <v>110</v>
      </c>
      <c r="C43" s="79"/>
      <c r="D43" s="79"/>
      <c r="E43" s="79"/>
      <c r="F43" s="79"/>
      <c r="G43" s="79">
        <v>1</v>
      </c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>
        <f t="shared" si="0"/>
        <v>1</v>
      </c>
    </row>
    <row r="44" spans="1:28">
      <c r="A44" s="79" t="s">
        <v>111</v>
      </c>
      <c r="B44" s="79" t="s">
        <v>112</v>
      </c>
      <c r="C44" s="79"/>
      <c r="D44" s="79"/>
      <c r="E44" s="79"/>
      <c r="F44" s="79"/>
      <c r="G44" s="79">
        <v>1</v>
      </c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>
        <f t="shared" si="0"/>
        <v>1</v>
      </c>
    </row>
    <row r="45" spans="1:28">
      <c r="A45" s="79" t="s">
        <v>113</v>
      </c>
      <c r="B45" s="79" t="s">
        <v>114</v>
      </c>
      <c r="C45" s="79"/>
      <c r="D45" s="79"/>
      <c r="E45" s="79"/>
      <c r="F45" s="79"/>
      <c r="G45" s="79">
        <v>6</v>
      </c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>
        <f t="shared" si="0"/>
        <v>6</v>
      </c>
    </row>
    <row r="46" spans="1:28">
      <c r="A46" s="79" t="s">
        <v>115</v>
      </c>
      <c r="B46" s="79" t="s">
        <v>116</v>
      </c>
      <c r="C46" s="79"/>
      <c r="D46" s="79"/>
      <c r="E46" s="79"/>
      <c r="F46" s="79"/>
      <c r="G46" s="79">
        <v>1</v>
      </c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>
        <f t="shared" si="0"/>
        <v>1</v>
      </c>
    </row>
    <row r="47" spans="1:28">
      <c r="A47" s="79" t="s">
        <v>117</v>
      </c>
      <c r="B47" s="155" t="s">
        <v>118</v>
      </c>
      <c r="C47" s="79"/>
      <c r="D47" s="79"/>
      <c r="E47" s="79"/>
      <c r="F47" s="79"/>
      <c r="G47" s="79">
        <v>1</v>
      </c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>
        <f t="shared" si="0"/>
        <v>1</v>
      </c>
    </row>
    <row r="48" spans="1:28">
      <c r="A48" s="79" t="s">
        <v>119</v>
      </c>
      <c r="B48" s="79" t="s">
        <v>120</v>
      </c>
      <c r="C48" s="79"/>
      <c r="D48" s="79"/>
      <c r="E48" s="79"/>
      <c r="F48" s="79"/>
      <c r="G48" s="79">
        <v>4</v>
      </c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>
        <f t="shared" si="0"/>
        <v>4</v>
      </c>
    </row>
    <row r="49" spans="1:28">
      <c r="A49" s="79" t="s">
        <v>121</v>
      </c>
      <c r="B49" s="79" t="s">
        <v>122</v>
      </c>
      <c r="C49" s="79"/>
      <c r="D49" s="79"/>
      <c r="E49" s="79"/>
      <c r="F49" s="79"/>
      <c r="G49" s="79">
        <v>1</v>
      </c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>
        <f t="shared" si="0"/>
        <v>1</v>
      </c>
    </row>
    <row r="50" spans="1:28">
      <c r="A50" s="79" t="s">
        <v>123</v>
      </c>
      <c r="B50" s="79" t="s">
        <v>124</v>
      </c>
      <c r="C50" s="79"/>
      <c r="D50" s="79"/>
      <c r="E50" s="79"/>
      <c r="F50" s="79"/>
      <c r="G50" s="79">
        <v>1</v>
      </c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>
        <f t="shared" si="0"/>
        <v>1</v>
      </c>
    </row>
    <row r="51" spans="1:28">
      <c r="A51" s="79" t="s">
        <v>125</v>
      </c>
      <c r="B51" s="79" t="s">
        <v>126</v>
      </c>
      <c r="C51" s="79"/>
      <c r="D51" s="79"/>
      <c r="E51" s="79"/>
      <c r="F51" s="79"/>
      <c r="G51" s="79">
        <v>1</v>
      </c>
      <c r="H51" s="79">
        <v>2</v>
      </c>
      <c r="I51" s="79">
        <v>2</v>
      </c>
      <c r="J51" s="79">
        <v>2</v>
      </c>
      <c r="K51" s="79">
        <v>2</v>
      </c>
      <c r="L51" s="79">
        <v>2</v>
      </c>
      <c r="M51" s="79">
        <v>2</v>
      </c>
      <c r="N51" s="79">
        <v>2</v>
      </c>
      <c r="O51" s="79">
        <v>2</v>
      </c>
      <c r="P51" s="79">
        <v>2</v>
      </c>
      <c r="Q51" s="79">
        <v>2</v>
      </c>
      <c r="R51" s="79">
        <v>2</v>
      </c>
      <c r="S51" s="79">
        <v>2</v>
      </c>
      <c r="T51" s="79">
        <v>2</v>
      </c>
      <c r="U51" s="79">
        <v>2</v>
      </c>
      <c r="V51" s="79">
        <v>2</v>
      </c>
      <c r="W51" s="79">
        <v>2</v>
      </c>
      <c r="X51" s="79">
        <v>2</v>
      </c>
      <c r="Y51" s="79">
        <v>2</v>
      </c>
      <c r="Z51" s="79">
        <v>2</v>
      </c>
      <c r="AA51" s="79">
        <v>2</v>
      </c>
      <c r="AB51" s="79">
        <f t="shared" si="0"/>
        <v>41</v>
      </c>
    </row>
    <row r="52" spans="1:28">
      <c r="A52" s="79" t="s">
        <v>127</v>
      </c>
      <c r="B52" s="79" t="s">
        <v>128</v>
      </c>
      <c r="C52" s="79"/>
      <c r="D52" s="79"/>
      <c r="E52" s="79"/>
      <c r="F52" s="79"/>
      <c r="G52" s="79">
        <v>1</v>
      </c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>
        <f t="shared" si="0"/>
        <v>1</v>
      </c>
    </row>
    <row r="53" spans="1:28">
      <c r="A53" s="79" t="s">
        <v>129</v>
      </c>
      <c r="B53" s="79" t="s">
        <v>130</v>
      </c>
      <c r="C53" s="79"/>
      <c r="D53" s="79"/>
      <c r="E53" s="79"/>
      <c r="F53" s="79"/>
      <c r="G53" s="79">
        <v>1</v>
      </c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>
        <f t="shared" si="0"/>
        <v>1</v>
      </c>
    </row>
    <row r="54" spans="1:28">
      <c r="A54" s="79" t="s">
        <v>131</v>
      </c>
      <c r="B54" s="79" t="s">
        <v>132</v>
      </c>
      <c r="C54" s="79"/>
      <c r="D54" s="79"/>
      <c r="E54" s="79"/>
      <c r="F54" s="79"/>
      <c r="G54" s="79">
        <v>1</v>
      </c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>
        <f t="shared" si="0"/>
        <v>1</v>
      </c>
    </row>
    <row r="55" spans="1:28">
      <c r="A55" s="79" t="s">
        <v>133</v>
      </c>
      <c r="B55" s="154" t="s">
        <v>134</v>
      </c>
      <c r="C55" s="154"/>
      <c r="D55" s="154"/>
      <c r="E55" s="154"/>
      <c r="F55" s="154"/>
      <c r="G55" s="154">
        <v>1</v>
      </c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79">
        <f t="shared" si="0"/>
        <v>1</v>
      </c>
    </row>
    <row r="56" spans="1:28">
      <c r="A56" s="160" t="s">
        <v>135</v>
      </c>
      <c r="B56" s="153" t="s">
        <v>136</v>
      </c>
      <c r="C56" s="79"/>
      <c r="D56" s="79"/>
      <c r="E56" s="153"/>
      <c r="F56" s="79"/>
      <c r="G56" s="79">
        <v>2</v>
      </c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>
        <f t="shared" si="0"/>
        <v>2</v>
      </c>
    </row>
    <row r="57" spans="1:28">
      <c r="A57" s="160" t="s">
        <v>137</v>
      </c>
      <c r="B57" s="153"/>
      <c r="C57" s="79"/>
      <c r="D57" s="79"/>
      <c r="E57" s="153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>
        <f t="shared" si="0"/>
        <v>0</v>
      </c>
    </row>
    <row r="58" spans="1:28">
      <c r="A58" s="160" t="s">
        <v>138</v>
      </c>
      <c r="B58" s="153" t="s">
        <v>139</v>
      </c>
      <c r="C58" s="79"/>
      <c r="D58" s="79"/>
      <c r="E58" s="153"/>
      <c r="F58" s="79"/>
      <c r="G58" s="79">
        <v>1</v>
      </c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>
        <f t="shared" si="0"/>
        <v>1</v>
      </c>
    </row>
    <row r="59" spans="1:28">
      <c r="A59" s="160" t="s">
        <v>140</v>
      </c>
      <c r="B59" s="153" t="s">
        <v>141</v>
      </c>
      <c r="C59" s="79"/>
      <c r="D59" s="79"/>
      <c r="E59" s="153"/>
      <c r="F59" s="79"/>
      <c r="G59" s="79"/>
      <c r="H59" s="79">
        <v>1</v>
      </c>
      <c r="I59" s="79">
        <v>1</v>
      </c>
      <c r="J59" s="79">
        <v>1</v>
      </c>
      <c r="K59" s="79">
        <v>1</v>
      </c>
      <c r="L59" s="79">
        <v>1</v>
      </c>
      <c r="M59" s="79">
        <v>1</v>
      </c>
      <c r="N59" s="79">
        <v>1</v>
      </c>
      <c r="O59" s="79">
        <v>1</v>
      </c>
      <c r="P59" s="79">
        <v>1</v>
      </c>
      <c r="Q59" s="79">
        <v>1</v>
      </c>
      <c r="R59" s="79">
        <v>1</v>
      </c>
      <c r="S59" s="79">
        <v>1</v>
      </c>
      <c r="T59" s="79">
        <v>1</v>
      </c>
      <c r="U59" s="79">
        <v>1</v>
      </c>
      <c r="V59" s="79">
        <v>1</v>
      </c>
      <c r="W59" s="79">
        <v>1</v>
      </c>
      <c r="X59" s="79">
        <v>1</v>
      </c>
      <c r="Y59" s="79">
        <v>1</v>
      </c>
      <c r="Z59" s="79">
        <v>1</v>
      </c>
      <c r="AA59" s="79"/>
      <c r="AB59" s="79">
        <f t="shared" si="0"/>
        <v>19</v>
      </c>
    </row>
    <row r="60" spans="1:28">
      <c r="A60" s="160" t="s">
        <v>142</v>
      </c>
      <c r="B60" s="153" t="s">
        <v>143</v>
      </c>
      <c r="C60" s="79"/>
      <c r="D60" s="79"/>
      <c r="E60" s="153"/>
      <c r="F60" s="79"/>
      <c r="G60" s="79"/>
      <c r="H60" s="79">
        <v>1</v>
      </c>
      <c r="I60" s="79">
        <v>1</v>
      </c>
      <c r="J60" s="79">
        <v>1</v>
      </c>
      <c r="K60" s="79">
        <v>1</v>
      </c>
      <c r="L60" s="79">
        <v>1</v>
      </c>
      <c r="M60" s="79">
        <v>1</v>
      </c>
      <c r="N60" s="79">
        <v>1</v>
      </c>
      <c r="O60" s="79">
        <v>1</v>
      </c>
      <c r="P60" s="79">
        <v>1</v>
      </c>
      <c r="Q60" s="79">
        <v>1</v>
      </c>
      <c r="R60" s="79">
        <v>1</v>
      </c>
      <c r="S60" s="79">
        <v>1</v>
      </c>
      <c r="T60" s="79">
        <v>1</v>
      </c>
      <c r="U60" s="79">
        <v>1</v>
      </c>
      <c r="V60" s="79">
        <v>1</v>
      </c>
      <c r="W60" s="79">
        <v>1</v>
      </c>
      <c r="X60" s="79">
        <v>1</v>
      </c>
      <c r="Y60" s="79">
        <v>1</v>
      </c>
      <c r="Z60" s="79">
        <v>1</v>
      </c>
      <c r="AA60" s="79"/>
      <c r="AB60" s="79">
        <f t="shared" si="0"/>
        <v>19</v>
      </c>
    </row>
    <row r="61" spans="1:28">
      <c r="A61" s="160" t="s">
        <v>144</v>
      </c>
      <c r="B61" s="153" t="s">
        <v>145</v>
      </c>
      <c r="C61" s="79"/>
      <c r="D61" s="79"/>
      <c r="E61" s="153"/>
      <c r="F61" s="79"/>
      <c r="G61" s="79"/>
      <c r="H61" s="79">
        <v>4</v>
      </c>
      <c r="I61" s="79">
        <v>4</v>
      </c>
      <c r="J61" s="79">
        <v>4</v>
      </c>
      <c r="K61" s="79">
        <v>4</v>
      </c>
      <c r="L61" s="79">
        <v>4</v>
      </c>
      <c r="M61" s="79">
        <v>4</v>
      </c>
      <c r="N61" s="79">
        <v>4</v>
      </c>
      <c r="O61" s="79">
        <v>4</v>
      </c>
      <c r="P61" s="79">
        <v>4</v>
      </c>
      <c r="Q61" s="79">
        <v>4</v>
      </c>
      <c r="R61" s="79">
        <v>4</v>
      </c>
      <c r="S61" s="79">
        <v>4</v>
      </c>
      <c r="T61" s="79">
        <v>4</v>
      </c>
      <c r="U61" s="79">
        <v>4</v>
      </c>
      <c r="V61" s="79">
        <v>4</v>
      </c>
      <c r="W61" s="79">
        <v>4</v>
      </c>
      <c r="X61" s="79">
        <v>4</v>
      </c>
      <c r="Y61" s="79">
        <v>4</v>
      </c>
      <c r="Z61" s="79">
        <v>4</v>
      </c>
      <c r="AA61" s="79"/>
      <c r="AB61" s="79">
        <f t="shared" si="0"/>
        <v>76</v>
      </c>
    </row>
    <row r="62" spans="1:28">
      <c r="A62" s="160" t="s">
        <v>146</v>
      </c>
      <c r="B62" s="153" t="s">
        <v>147</v>
      </c>
      <c r="C62" s="79"/>
      <c r="D62" s="79"/>
      <c r="E62" s="153"/>
      <c r="F62" s="79"/>
      <c r="G62" s="79"/>
      <c r="H62" s="79">
        <v>3</v>
      </c>
      <c r="I62" s="79">
        <v>3</v>
      </c>
      <c r="J62" s="79">
        <v>3</v>
      </c>
      <c r="K62" s="79">
        <v>3</v>
      </c>
      <c r="L62" s="79">
        <v>3</v>
      </c>
      <c r="M62" s="79">
        <v>3</v>
      </c>
      <c r="N62" s="79">
        <v>3</v>
      </c>
      <c r="O62" s="79">
        <v>3</v>
      </c>
      <c r="P62" s="79">
        <v>3</v>
      </c>
      <c r="Q62" s="79">
        <v>3</v>
      </c>
      <c r="R62" s="79">
        <v>3</v>
      </c>
      <c r="S62" s="79">
        <v>3</v>
      </c>
      <c r="T62" s="79">
        <v>3</v>
      </c>
      <c r="U62" s="79">
        <v>3</v>
      </c>
      <c r="V62" s="79">
        <v>3</v>
      </c>
      <c r="W62" s="79">
        <v>3</v>
      </c>
      <c r="X62" s="79">
        <v>3</v>
      </c>
      <c r="Y62" s="79">
        <v>3</v>
      </c>
      <c r="Z62" s="79">
        <v>3</v>
      </c>
      <c r="AA62" s="79"/>
      <c r="AB62" s="79">
        <f t="shared" si="0"/>
        <v>57</v>
      </c>
    </row>
    <row r="63" spans="1:28">
      <c r="A63" s="160" t="s">
        <v>148</v>
      </c>
      <c r="B63" s="153" t="s">
        <v>149</v>
      </c>
      <c r="C63" s="79"/>
      <c r="D63" s="79"/>
      <c r="E63" s="153"/>
      <c r="F63" s="79"/>
      <c r="G63" s="79"/>
      <c r="H63" s="79">
        <v>6</v>
      </c>
      <c r="I63" s="79">
        <v>6</v>
      </c>
      <c r="J63" s="79">
        <v>6</v>
      </c>
      <c r="K63" s="79">
        <v>6</v>
      </c>
      <c r="L63" s="79">
        <v>6</v>
      </c>
      <c r="M63" s="79">
        <v>6</v>
      </c>
      <c r="N63" s="79">
        <v>6</v>
      </c>
      <c r="O63" s="79">
        <v>6</v>
      </c>
      <c r="P63" s="79">
        <v>6</v>
      </c>
      <c r="Q63" s="79">
        <v>6</v>
      </c>
      <c r="R63" s="79">
        <v>6</v>
      </c>
      <c r="S63" s="79">
        <v>6</v>
      </c>
      <c r="T63" s="79">
        <v>6</v>
      </c>
      <c r="U63" s="79">
        <v>6</v>
      </c>
      <c r="V63" s="79">
        <v>6</v>
      </c>
      <c r="W63" s="79">
        <v>6</v>
      </c>
      <c r="X63" s="79">
        <v>6</v>
      </c>
      <c r="Y63" s="79">
        <v>6</v>
      </c>
      <c r="Z63" s="79">
        <v>6</v>
      </c>
      <c r="AA63" s="79"/>
      <c r="AB63" s="79">
        <f t="shared" si="0"/>
        <v>114</v>
      </c>
    </row>
    <row r="64" spans="1:28">
      <c r="A64" s="160" t="s">
        <v>150</v>
      </c>
      <c r="B64" s="153" t="s">
        <v>151</v>
      </c>
      <c r="C64" s="79"/>
      <c r="D64" s="79"/>
      <c r="E64" s="153"/>
      <c r="F64" s="79"/>
      <c r="G64" s="79"/>
      <c r="H64" s="79">
        <v>6</v>
      </c>
      <c r="I64" s="79">
        <v>6</v>
      </c>
      <c r="J64" s="79">
        <v>6</v>
      </c>
      <c r="K64" s="79">
        <v>6</v>
      </c>
      <c r="L64" s="79">
        <v>6</v>
      </c>
      <c r="M64" s="79">
        <v>6</v>
      </c>
      <c r="N64" s="79">
        <v>6</v>
      </c>
      <c r="O64" s="79">
        <v>6</v>
      </c>
      <c r="P64" s="79">
        <v>6</v>
      </c>
      <c r="Q64" s="79">
        <v>6</v>
      </c>
      <c r="R64" s="79">
        <v>6</v>
      </c>
      <c r="S64" s="79">
        <v>6</v>
      </c>
      <c r="T64" s="79">
        <v>6</v>
      </c>
      <c r="U64" s="79">
        <v>6</v>
      </c>
      <c r="V64" s="79">
        <v>6</v>
      </c>
      <c r="W64" s="79">
        <v>6</v>
      </c>
      <c r="X64" s="79">
        <v>6</v>
      </c>
      <c r="Y64" s="79">
        <v>6</v>
      </c>
      <c r="Z64" s="79">
        <v>6</v>
      </c>
      <c r="AA64" s="79"/>
      <c r="AB64" s="79">
        <f t="shared" si="0"/>
        <v>114</v>
      </c>
    </row>
    <row r="65" spans="1:28">
      <c r="A65" s="160" t="s">
        <v>152</v>
      </c>
      <c r="B65" s="79" t="s">
        <v>153</v>
      </c>
      <c r="C65" s="79"/>
      <c r="D65" s="79"/>
      <c r="E65" s="79"/>
      <c r="F65" s="79"/>
      <c r="G65" s="79"/>
      <c r="H65" s="79">
        <v>3</v>
      </c>
      <c r="I65" s="79">
        <v>1</v>
      </c>
      <c r="J65" s="79">
        <v>1</v>
      </c>
      <c r="K65" s="79">
        <v>1</v>
      </c>
      <c r="L65" s="79">
        <v>2</v>
      </c>
      <c r="M65" s="79">
        <v>1</v>
      </c>
      <c r="N65" s="79">
        <v>2</v>
      </c>
      <c r="O65" s="79">
        <v>1</v>
      </c>
      <c r="P65" s="79">
        <v>1</v>
      </c>
      <c r="Q65" s="79">
        <v>1</v>
      </c>
      <c r="R65" s="79">
        <v>1</v>
      </c>
      <c r="S65" s="79">
        <v>1</v>
      </c>
      <c r="T65" s="79">
        <v>1</v>
      </c>
      <c r="U65" s="79">
        <v>1</v>
      </c>
      <c r="V65" s="79">
        <v>1</v>
      </c>
      <c r="W65" s="79">
        <v>1</v>
      </c>
      <c r="X65" s="79">
        <v>1</v>
      </c>
      <c r="Y65" s="79">
        <v>1</v>
      </c>
      <c r="Z65" s="79">
        <v>1</v>
      </c>
      <c r="AA65" s="79"/>
      <c r="AB65" s="79">
        <f t="shared" si="0"/>
        <v>23</v>
      </c>
    </row>
    <row r="66" spans="1:28">
      <c r="A66" s="160" t="s">
        <v>154</v>
      </c>
      <c r="B66" s="79" t="s">
        <v>155</v>
      </c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>
        <f t="shared" si="0"/>
        <v>0</v>
      </c>
    </row>
    <row r="67" spans="1:28">
      <c r="A67" s="160" t="s">
        <v>156</v>
      </c>
      <c r="B67" s="79" t="s">
        <v>157</v>
      </c>
      <c r="C67" s="79"/>
      <c r="D67" s="79"/>
      <c r="E67" s="79"/>
      <c r="F67" s="79"/>
      <c r="G67" s="79"/>
      <c r="H67" s="79">
        <v>1</v>
      </c>
      <c r="I67" s="79">
        <v>1</v>
      </c>
      <c r="J67" s="79">
        <v>1</v>
      </c>
      <c r="K67" s="79">
        <v>1</v>
      </c>
      <c r="L67" s="79">
        <v>1</v>
      </c>
      <c r="M67" s="79">
        <v>1</v>
      </c>
      <c r="N67" s="79">
        <v>1</v>
      </c>
      <c r="O67" s="79">
        <v>1</v>
      </c>
      <c r="P67" s="79">
        <v>1</v>
      </c>
      <c r="Q67" s="79">
        <v>1</v>
      </c>
      <c r="R67" s="79">
        <v>1</v>
      </c>
      <c r="S67" s="79">
        <v>1</v>
      </c>
      <c r="T67" s="79">
        <v>1</v>
      </c>
      <c r="U67" s="79">
        <v>1</v>
      </c>
      <c r="V67" s="79">
        <v>1</v>
      </c>
      <c r="W67" s="79">
        <v>1</v>
      </c>
      <c r="X67" s="79">
        <v>1</v>
      </c>
      <c r="Y67" s="79">
        <v>1</v>
      </c>
      <c r="Z67" s="79">
        <v>1</v>
      </c>
      <c r="AA67" s="79"/>
      <c r="AB67" s="79">
        <f t="shared" si="0"/>
        <v>19</v>
      </c>
    </row>
    <row r="68" spans="1:28">
      <c r="A68" s="160" t="s">
        <v>158</v>
      </c>
      <c r="B68" s="153" t="s">
        <v>159</v>
      </c>
      <c r="C68" s="79"/>
      <c r="D68" s="79"/>
      <c r="E68" s="79"/>
      <c r="F68" s="79"/>
      <c r="G68" s="79"/>
      <c r="H68" s="79">
        <v>2</v>
      </c>
      <c r="I68" s="79">
        <v>2</v>
      </c>
      <c r="J68" s="79">
        <v>2</v>
      </c>
      <c r="K68" s="79">
        <v>2</v>
      </c>
      <c r="L68" s="79">
        <v>2</v>
      </c>
      <c r="M68" s="79">
        <v>2</v>
      </c>
      <c r="N68" s="79">
        <v>2</v>
      </c>
      <c r="O68" s="79">
        <v>2</v>
      </c>
      <c r="P68" s="79">
        <v>2</v>
      </c>
      <c r="Q68" s="79">
        <v>2</v>
      </c>
      <c r="R68" s="79">
        <v>2</v>
      </c>
      <c r="S68" s="79">
        <v>2</v>
      </c>
      <c r="T68" s="79">
        <v>2</v>
      </c>
      <c r="U68" s="79">
        <v>2</v>
      </c>
      <c r="V68" s="79">
        <v>2</v>
      </c>
      <c r="W68" s="79">
        <v>2</v>
      </c>
      <c r="X68" s="79">
        <v>2</v>
      </c>
      <c r="Y68" s="79">
        <v>2</v>
      </c>
      <c r="Z68" s="79">
        <v>2</v>
      </c>
      <c r="AA68" s="79"/>
      <c r="AB68" s="79">
        <f t="shared" ref="AB68:AB91" si="1">SUM(E68:AA68)</f>
        <v>38</v>
      </c>
    </row>
    <row r="69" spans="1:28">
      <c r="A69" s="160" t="s">
        <v>160</v>
      </c>
      <c r="B69" s="79" t="s">
        <v>161</v>
      </c>
      <c r="C69" s="79"/>
      <c r="D69" s="79"/>
      <c r="E69" s="79"/>
      <c r="F69" s="79"/>
      <c r="G69" s="79"/>
      <c r="H69" s="79">
        <v>2</v>
      </c>
      <c r="I69" s="79">
        <v>1</v>
      </c>
      <c r="J69" s="79">
        <v>1</v>
      </c>
      <c r="K69" s="79">
        <v>1</v>
      </c>
      <c r="L69" s="79">
        <v>1</v>
      </c>
      <c r="M69" s="79">
        <v>1</v>
      </c>
      <c r="N69" s="79">
        <v>1</v>
      </c>
      <c r="O69" s="79">
        <v>1</v>
      </c>
      <c r="P69" s="79">
        <v>1</v>
      </c>
      <c r="Q69" s="79">
        <v>1</v>
      </c>
      <c r="R69" s="79">
        <v>1</v>
      </c>
      <c r="S69" s="79">
        <v>1</v>
      </c>
      <c r="T69" s="79">
        <v>1</v>
      </c>
      <c r="U69" s="79">
        <v>1</v>
      </c>
      <c r="V69" s="79">
        <v>1</v>
      </c>
      <c r="W69" s="79">
        <v>1</v>
      </c>
      <c r="X69" s="79">
        <v>1</v>
      </c>
      <c r="Y69" s="79">
        <v>1</v>
      </c>
      <c r="Z69" s="79">
        <v>1</v>
      </c>
      <c r="AA69" s="79"/>
      <c r="AB69" s="79">
        <f t="shared" si="1"/>
        <v>20</v>
      </c>
    </row>
    <row r="70" spans="1:28">
      <c r="A70" s="160" t="s">
        <v>162</v>
      </c>
      <c r="B70" s="79" t="s">
        <v>163</v>
      </c>
      <c r="C70" s="79"/>
      <c r="D70" s="79"/>
      <c r="E70" s="79"/>
      <c r="F70" s="79"/>
      <c r="G70" s="79"/>
      <c r="H70" s="79">
        <v>2</v>
      </c>
      <c r="I70" s="79">
        <v>2</v>
      </c>
      <c r="J70" s="79">
        <v>2</v>
      </c>
      <c r="K70" s="79">
        <v>2</v>
      </c>
      <c r="L70" s="79">
        <v>2</v>
      </c>
      <c r="M70" s="79">
        <v>2</v>
      </c>
      <c r="N70" s="79">
        <v>2</v>
      </c>
      <c r="O70" s="79">
        <v>2</v>
      </c>
      <c r="P70" s="79">
        <v>2</v>
      </c>
      <c r="Q70" s="79">
        <v>2</v>
      </c>
      <c r="R70" s="79">
        <v>2</v>
      </c>
      <c r="S70" s="79">
        <v>2</v>
      </c>
      <c r="T70" s="79">
        <v>2</v>
      </c>
      <c r="U70" s="79">
        <v>2</v>
      </c>
      <c r="V70" s="79">
        <v>2</v>
      </c>
      <c r="W70" s="79">
        <v>2</v>
      </c>
      <c r="X70" s="79">
        <v>2</v>
      </c>
      <c r="Y70" s="79">
        <v>2</v>
      </c>
      <c r="Z70" s="79">
        <v>2</v>
      </c>
      <c r="AA70" s="79"/>
      <c r="AB70" s="79">
        <f t="shared" si="1"/>
        <v>38</v>
      </c>
    </row>
    <row r="71" spans="1:28">
      <c r="A71" s="160" t="s">
        <v>164</v>
      </c>
      <c r="B71" s="153" t="s">
        <v>165</v>
      </c>
      <c r="C71" s="79"/>
      <c r="D71" s="79"/>
      <c r="E71" s="79"/>
      <c r="F71" s="79"/>
      <c r="G71" s="79"/>
      <c r="H71" s="79">
        <v>1</v>
      </c>
      <c r="I71" s="79">
        <v>1</v>
      </c>
      <c r="J71" s="79">
        <v>1</v>
      </c>
      <c r="K71" s="79">
        <v>1</v>
      </c>
      <c r="L71" s="79">
        <v>1</v>
      </c>
      <c r="M71" s="79">
        <v>1</v>
      </c>
      <c r="N71" s="79">
        <v>1</v>
      </c>
      <c r="O71" s="79">
        <v>1</v>
      </c>
      <c r="P71" s="79">
        <v>1</v>
      </c>
      <c r="Q71" s="79">
        <v>1</v>
      </c>
      <c r="R71" s="79">
        <v>1</v>
      </c>
      <c r="S71" s="79">
        <v>1</v>
      </c>
      <c r="T71" s="79">
        <v>1</v>
      </c>
      <c r="U71" s="79">
        <v>1</v>
      </c>
      <c r="V71" s="79">
        <v>1</v>
      </c>
      <c r="W71" s="79">
        <v>1</v>
      </c>
      <c r="X71" s="79">
        <v>1</v>
      </c>
      <c r="Y71" s="79">
        <v>1</v>
      </c>
      <c r="Z71" s="79">
        <v>1</v>
      </c>
      <c r="AA71" s="79"/>
      <c r="AB71" s="79">
        <f t="shared" si="1"/>
        <v>19</v>
      </c>
    </row>
    <row r="72" spans="1:28">
      <c r="A72" s="160" t="s">
        <v>166</v>
      </c>
      <c r="B72" s="79" t="s">
        <v>167</v>
      </c>
      <c r="C72" s="79"/>
      <c r="D72" s="79"/>
      <c r="E72" s="79"/>
      <c r="F72" s="79"/>
      <c r="G72" s="79"/>
      <c r="H72" s="79">
        <v>1</v>
      </c>
      <c r="I72" s="79">
        <v>1</v>
      </c>
      <c r="J72" s="79">
        <v>1</v>
      </c>
      <c r="K72" s="79">
        <v>1</v>
      </c>
      <c r="L72" s="79">
        <v>1</v>
      </c>
      <c r="M72" s="79">
        <v>1</v>
      </c>
      <c r="N72" s="79">
        <v>1</v>
      </c>
      <c r="O72" s="79">
        <v>1</v>
      </c>
      <c r="P72" s="79">
        <v>1</v>
      </c>
      <c r="Q72" s="79">
        <v>1</v>
      </c>
      <c r="R72" s="79">
        <v>1</v>
      </c>
      <c r="S72" s="79">
        <v>1</v>
      </c>
      <c r="T72" s="79">
        <v>1</v>
      </c>
      <c r="U72" s="79">
        <v>1</v>
      </c>
      <c r="V72" s="79">
        <v>1</v>
      </c>
      <c r="W72" s="79">
        <v>1</v>
      </c>
      <c r="X72" s="79">
        <v>1</v>
      </c>
      <c r="Y72" s="79">
        <v>1</v>
      </c>
      <c r="Z72" s="79">
        <v>1</v>
      </c>
      <c r="AA72" s="79"/>
      <c r="AB72" s="79">
        <f t="shared" si="1"/>
        <v>19</v>
      </c>
    </row>
    <row r="73" spans="1:28">
      <c r="A73" s="160" t="s">
        <v>168</v>
      </c>
      <c r="B73" s="79" t="s">
        <v>169</v>
      </c>
      <c r="C73" s="79"/>
      <c r="D73" s="79"/>
      <c r="E73" s="79"/>
      <c r="F73" s="79"/>
      <c r="G73" s="79"/>
      <c r="H73" s="79">
        <v>2</v>
      </c>
      <c r="I73" s="79">
        <v>2</v>
      </c>
      <c r="J73" s="79">
        <v>2</v>
      </c>
      <c r="K73" s="79">
        <v>2</v>
      </c>
      <c r="L73" s="79">
        <v>2</v>
      </c>
      <c r="M73" s="79">
        <v>2</v>
      </c>
      <c r="N73" s="79">
        <v>2</v>
      </c>
      <c r="O73" s="79">
        <v>2</v>
      </c>
      <c r="P73" s="79">
        <v>2</v>
      </c>
      <c r="Q73" s="79">
        <v>2</v>
      </c>
      <c r="R73" s="79">
        <v>2</v>
      </c>
      <c r="S73" s="79">
        <v>2</v>
      </c>
      <c r="T73" s="79">
        <v>2</v>
      </c>
      <c r="U73" s="79">
        <v>2</v>
      </c>
      <c r="V73" s="79">
        <v>2</v>
      </c>
      <c r="W73" s="79">
        <v>2</v>
      </c>
      <c r="X73" s="79">
        <v>2</v>
      </c>
      <c r="Y73" s="79">
        <v>2</v>
      </c>
      <c r="Z73" s="79">
        <v>2</v>
      </c>
      <c r="AA73" s="79"/>
      <c r="AB73" s="79">
        <f t="shared" si="1"/>
        <v>38</v>
      </c>
    </row>
    <row r="74" spans="1:28">
      <c r="A74" s="160" t="s">
        <v>170</v>
      </c>
      <c r="B74" s="79" t="s">
        <v>171</v>
      </c>
      <c r="C74" s="79"/>
      <c r="D74" s="79"/>
      <c r="E74" s="79"/>
      <c r="F74" s="79"/>
      <c r="G74" s="79"/>
      <c r="H74" s="79">
        <v>1</v>
      </c>
      <c r="I74" s="79">
        <v>1</v>
      </c>
      <c r="J74" s="79">
        <v>1</v>
      </c>
      <c r="K74" s="79">
        <v>1</v>
      </c>
      <c r="L74" s="79">
        <v>1</v>
      </c>
      <c r="M74" s="79">
        <v>1</v>
      </c>
      <c r="N74" s="79">
        <v>1</v>
      </c>
      <c r="O74" s="79">
        <v>1</v>
      </c>
      <c r="P74" s="79">
        <v>1</v>
      </c>
      <c r="Q74" s="79">
        <v>1</v>
      </c>
      <c r="R74" s="79">
        <v>1</v>
      </c>
      <c r="S74" s="79">
        <v>1</v>
      </c>
      <c r="T74" s="79">
        <v>1</v>
      </c>
      <c r="U74" s="79">
        <v>1</v>
      </c>
      <c r="V74" s="79">
        <v>1</v>
      </c>
      <c r="W74" s="79">
        <v>1</v>
      </c>
      <c r="X74" s="79">
        <v>1</v>
      </c>
      <c r="Y74" s="79">
        <v>1</v>
      </c>
      <c r="Z74" s="79">
        <v>1</v>
      </c>
      <c r="AA74" s="79"/>
      <c r="AB74" s="79">
        <f t="shared" si="1"/>
        <v>19</v>
      </c>
    </row>
    <row r="75" spans="1:28">
      <c r="A75" s="79" t="s">
        <v>172</v>
      </c>
      <c r="B75" s="79" t="s">
        <v>173</v>
      </c>
      <c r="C75" s="79"/>
      <c r="D75" s="79"/>
      <c r="E75" s="79"/>
      <c r="F75" s="79"/>
      <c r="G75" s="79"/>
      <c r="H75" s="79">
        <v>1</v>
      </c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>
        <f t="shared" si="1"/>
        <v>1</v>
      </c>
    </row>
    <row r="76" spans="1:28">
      <c r="A76" s="79" t="s">
        <v>174</v>
      </c>
      <c r="B76" s="79" t="s">
        <v>175</v>
      </c>
      <c r="C76" s="79"/>
      <c r="D76" s="79"/>
      <c r="E76" s="79"/>
      <c r="F76" s="79"/>
      <c r="G76" s="79"/>
      <c r="H76" s="79">
        <v>1</v>
      </c>
      <c r="I76" s="79">
        <v>1</v>
      </c>
      <c r="J76" s="79">
        <v>1</v>
      </c>
      <c r="K76" s="79">
        <v>1</v>
      </c>
      <c r="L76" s="79">
        <v>1</v>
      </c>
      <c r="M76" s="79">
        <v>1</v>
      </c>
      <c r="N76" s="79">
        <v>1</v>
      </c>
      <c r="O76" s="79">
        <v>1</v>
      </c>
      <c r="P76" s="79">
        <v>1</v>
      </c>
      <c r="Q76" s="79">
        <v>1</v>
      </c>
      <c r="R76" s="79">
        <v>1</v>
      </c>
      <c r="S76" s="79">
        <v>1</v>
      </c>
      <c r="T76" s="79">
        <v>1</v>
      </c>
      <c r="U76" s="79">
        <v>1</v>
      </c>
      <c r="V76" s="79">
        <v>1</v>
      </c>
      <c r="W76" s="79">
        <v>1</v>
      </c>
      <c r="X76" s="79">
        <v>1</v>
      </c>
      <c r="Y76" s="79">
        <v>1</v>
      </c>
      <c r="Z76" s="79">
        <v>1</v>
      </c>
      <c r="AA76" s="79"/>
      <c r="AB76" s="79">
        <f t="shared" si="1"/>
        <v>19</v>
      </c>
    </row>
    <row r="77" spans="1:28">
      <c r="A77" s="79" t="s">
        <v>176</v>
      </c>
      <c r="B77" s="79" t="s">
        <v>177</v>
      </c>
      <c r="C77" s="79"/>
      <c r="D77" s="79"/>
      <c r="E77" s="79"/>
      <c r="F77" s="79"/>
      <c r="G77" s="79"/>
      <c r="H77" s="79">
        <v>1</v>
      </c>
      <c r="I77" s="79">
        <v>1</v>
      </c>
      <c r="J77" s="79">
        <v>1</v>
      </c>
      <c r="K77" s="79">
        <v>1</v>
      </c>
      <c r="L77" s="79">
        <v>1</v>
      </c>
      <c r="M77" s="79">
        <v>1</v>
      </c>
      <c r="N77" s="79">
        <v>1</v>
      </c>
      <c r="O77" s="79">
        <v>1</v>
      </c>
      <c r="P77" s="79">
        <v>1</v>
      </c>
      <c r="Q77" s="79">
        <v>1</v>
      </c>
      <c r="R77" s="79">
        <v>1</v>
      </c>
      <c r="S77" s="79">
        <v>1</v>
      </c>
      <c r="T77" s="79">
        <v>1</v>
      </c>
      <c r="U77" s="79">
        <v>1</v>
      </c>
      <c r="V77" s="79">
        <v>1</v>
      </c>
      <c r="W77" s="79">
        <v>1</v>
      </c>
      <c r="X77" s="79">
        <v>1</v>
      </c>
      <c r="Y77" s="79">
        <v>1</v>
      </c>
      <c r="Z77" s="79">
        <v>1</v>
      </c>
      <c r="AA77" s="79"/>
      <c r="AB77" s="79">
        <f t="shared" si="1"/>
        <v>19</v>
      </c>
    </row>
    <row r="78" spans="1:28">
      <c r="A78" s="79" t="s">
        <v>178</v>
      </c>
      <c r="B78" s="79" t="s">
        <v>179</v>
      </c>
      <c r="C78" s="79"/>
      <c r="D78" s="79"/>
      <c r="E78" s="79"/>
      <c r="F78" s="79"/>
      <c r="G78" s="79"/>
      <c r="H78" s="79">
        <v>1</v>
      </c>
      <c r="I78" s="79">
        <v>1</v>
      </c>
      <c r="J78" s="79">
        <v>1</v>
      </c>
      <c r="K78" s="79">
        <v>1</v>
      </c>
      <c r="L78" s="79">
        <v>1</v>
      </c>
      <c r="M78" s="79">
        <v>1</v>
      </c>
      <c r="N78" s="79">
        <v>1</v>
      </c>
      <c r="O78" s="79">
        <v>1</v>
      </c>
      <c r="P78" s="79">
        <v>1</v>
      </c>
      <c r="Q78" s="79">
        <v>1</v>
      </c>
      <c r="R78" s="79">
        <v>1</v>
      </c>
      <c r="S78" s="79">
        <v>1</v>
      </c>
      <c r="T78" s="79">
        <v>1</v>
      </c>
      <c r="U78" s="79">
        <v>1</v>
      </c>
      <c r="V78" s="79">
        <v>1</v>
      </c>
      <c r="W78" s="79">
        <v>1</v>
      </c>
      <c r="X78" s="79">
        <v>1</v>
      </c>
      <c r="Y78" s="79">
        <v>1</v>
      </c>
      <c r="Z78" s="79">
        <v>1</v>
      </c>
      <c r="AA78" s="79"/>
      <c r="AB78" s="79">
        <f t="shared" si="1"/>
        <v>19</v>
      </c>
    </row>
    <row r="79" spans="1:28">
      <c r="A79" s="79" t="s">
        <v>180</v>
      </c>
      <c r="B79" s="79" t="s">
        <v>181</v>
      </c>
      <c r="C79" s="79"/>
      <c r="D79" s="79"/>
      <c r="E79" s="79"/>
      <c r="F79" s="79"/>
      <c r="G79" s="79"/>
      <c r="H79" s="79">
        <v>1</v>
      </c>
      <c r="I79" s="79">
        <v>1</v>
      </c>
      <c r="J79" s="79">
        <v>1</v>
      </c>
      <c r="K79" s="79">
        <v>1</v>
      </c>
      <c r="L79" s="79">
        <v>1</v>
      </c>
      <c r="M79" s="79">
        <v>1</v>
      </c>
      <c r="N79" s="79">
        <v>1</v>
      </c>
      <c r="O79" s="79">
        <v>1</v>
      </c>
      <c r="P79" s="79">
        <v>1</v>
      </c>
      <c r="Q79" s="79">
        <v>1</v>
      </c>
      <c r="R79" s="79">
        <v>1</v>
      </c>
      <c r="S79" s="79">
        <v>1</v>
      </c>
      <c r="T79" s="79">
        <v>1</v>
      </c>
      <c r="U79" s="79">
        <v>1</v>
      </c>
      <c r="V79" s="79">
        <v>1</v>
      </c>
      <c r="W79" s="79">
        <v>1</v>
      </c>
      <c r="X79" s="79">
        <v>1</v>
      </c>
      <c r="Y79" s="79">
        <v>1</v>
      </c>
      <c r="Z79" s="79">
        <v>1</v>
      </c>
      <c r="AA79" s="79"/>
      <c r="AB79" s="79">
        <f t="shared" si="1"/>
        <v>19</v>
      </c>
    </row>
    <row r="80" spans="1:28">
      <c r="A80" s="79" t="s">
        <v>182</v>
      </c>
      <c r="B80" s="79" t="s">
        <v>183</v>
      </c>
      <c r="C80" s="79"/>
      <c r="D80" s="79"/>
      <c r="E80" s="79"/>
      <c r="F80" s="79"/>
      <c r="G80" s="79"/>
      <c r="H80" s="79">
        <v>1</v>
      </c>
      <c r="I80" s="79">
        <v>1</v>
      </c>
      <c r="J80" s="79">
        <v>1</v>
      </c>
      <c r="K80" s="79">
        <v>1</v>
      </c>
      <c r="L80" s="79">
        <v>1</v>
      </c>
      <c r="M80" s="79">
        <v>1</v>
      </c>
      <c r="N80" s="79">
        <v>1</v>
      </c>
      <c r="O80" s="79">
        <v>1</v>
      </c>
      <c r="P80" s="79">
        <v>1</v>
      </c>
      <c r="Q80" s="79">
        <v>1</v>
      </c>
      <c r="R80" s="79">
        <v>1</v>
      </c>
      <c r="S80" s="79">
        <v>1</v>
      </c>
      <c r="T80" s="79">
        <v>1</v>
      </c>
      <c r="U80" s="79">
        <v>1</v>
      </c>
      <c r="V80" s="79">
        <v>1</v>
      </c>
      <c r="W80" s="79">
        <v>1</v>
      </c>
      <c r="X80" s="79">
        <v>1</v>
      </c>
      <c r="Y80" s="79">
        <v>1</v>
      </c>
      <c r="Z80" s="79">
        <v>1</v>
      </c>
      <c r="AA80" s="79"/>
      <c r="AB80" s="79">
        <f t="shared" si="1"/>
        <v>19</v>
      </c>
    </row>
    <row r="81" spans="1:28">
      <c r="A81" s="79" t="s">
        <v>184</v>
      </c>
      <c r="B81" s="79" t="s">
        <v>185</v>
      </c>
      <c r="C81" s="79"/>
      <c r="D81" s="79"/>
      <c r="E81" s="79"/>
      <c r="F81" s="79"/>
      <c r="G81" s="79"/>
      <c r="H81" s="79"/>
      <c r="I81" s="79">
        <v>2</v>
      </c>
      <c r="J81" s="79">
        <v>2</v>
      </c>
      <c r="K81" s="79">
        <v>2</v>
      </c>
      <c r="L81" s="79">
        <v>1</v>
      </c>
      <c r="M81" s="79">
        <v>2</v>
      </c>
      <c r="N81" s="79">
        <v>1</v>
      </c>
      <c r="O81" s="79">
        <v>2</v>
      </c>
      <c r="P81" s="79">
        <v>2</v>
      </c>
      <c r="Q81" s="79">
        <v>2</v>
      </c>
      <c r="R81" s="79">
        <v>2</v>
      </c>
      <c r="S81" s="79">
        <v>2</v>
      </c>
      <c r="T81" s="79">
        <v>2</v>
      </c>
      <c r="U81" s="79">
        <v>2</v>
      </c>
      <c r="V81" s="79">
        <v>2</v>
      </c>
      <c r="W81" s="79">
        <v>2</v>
      </c>
      <c r="X81" s="79">
        <v>2</v>
      </c>
      <c r="Y81" s="79">
        <v>2</v>
      </c>
      <c r="Z81" s="79">
        <v>2</v>
      </c>
      <c r="AA81" s="79"/>
      <c r="AB81" s="79">
        <f t="shared" si="1"/>
        <v>34</v>
      </c>
    </row>
    <row r="82" spans="1:28">
      <c r="A82" s="79" t="s">
        <v>186</v>
      </c>
      <c r="B82" s="79" t="s">
        <v>187</v>
      </c>
      <c r="C82" s="79"/>
      <c r="D82" s="79"/>
      <c r="E82" s="79"/>
      <c r="F82" s="79"/>
      <c r="G82" s="79"/>
      <c r="H82" s="79"/>
      <c r="I82" s="79">
        <v>1</v>
      </c>
      <c r="J82" s="79">
        <v>1</v>
      </c>
      <c r="K82" s="79">
        <v>1</v>
      </c>
      <c r="L82" s="79">
        <v>1</v>
      </c>
      <c r="M82" s="79">
        <v>1</v>
      </c>
      <c r="N82" s="79">
        <v>1</v>
      </c>
      <c r="O82" s="79">
        <v>1</v>
      </c>
      <c r="P82" s="79">
        <v>1</v>
      </c>
      <c r="Q82" s="79">
        <v>1</v>
      </c>
      <c r="R82" s="79">
        <v>1</v>
      </c>
      <c r="S82" s="79">
        <v>1</v>
      </c>
      <c r="T82" s="79">
        <v>1</v>
      </c>
      <c r="U82" s="79">
        <v>1</v>
      </c>
      <c r="V82" s="79">
        <v>1</v>
      </c>
      <c r="W82" s="79">
        <v>1</v>
      </c>
      <c r="X82" s="79">
        <v>1</v>
      </c>
      <c r="Y82" s="79">
        <v>1</v>
      </c>
      <c r="Z82" s="79">
        <v>1</v>
      </c>
      <c r="AA82" s="79"/>
      <c r="AB82" s="79">
        <f t="shared" si="1"/>
        <v>18</v>
      </c>
    </row>
    <row r="83" spans="1:28">
      <c r="A83" s="79" t="s">
        <v>188</v>
      </c>
      <c r="B83" s="79" t="s">
        <v>189</v>
      </c>
      <c r="C83" s="79"/>
      <c r="D83" s="79"/>
      <c r="E83" s="79"/>
      <c r="F83" s="79"/>
      <c r="G83" s="79">
        <v>1</v>
      </c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>
        <f t="shared" si="1"/>
        <v>1</v>
      </c>
    </row>
    <row r="84" spans="1:28">
      <c r="A84" s="79" t="s">
        <v>190</v>
      </c>
      <c r="B84" s="79" t="s">
        <v>191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>
        <v>2</v>
      </c>
      <c r="AB84" s="79">
        <f t="shared" si="1"/>
        <v>2</v>
      </c>
    </row>
    <row r="85" spans="1:28">
      <c r="A85" s="79" t="s">
        <v>192</v>
      </c>
      <c r="B85" s="153" t="s">
        <v>193</v>
      </c>
      <c r="C85" s="79"/>
      <c r="D85" s="79"/>
      <c r="E85" s="79"/>
      <c r="F85" s="79"/>
      <c r="G85" s="79">
        <v>1</v>
      </c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>
        <f t="shared" si="1"/>
        <v>1</v>
      </c>
    </row>
    <row r="86" spans="1:28">
      <c r="A86" s="79" t="s">
        <v>194</v>
      </c>
      <c r="B86" s="157" t="s">
        <v>195</v>
      </c>
      <c r="C86" s="79"/>
      <c r="D86" s="79"/>
      <c r="E86" s="79"/>
      <c r="F86" s="79">
        <v>1</v>
      </c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>
        <f t="shared" si="1"/>
        <v>1</v>
      </c>
    </row>
    <row r="87" spans="1:28">
      <c r="A87" s="79" t="s">
        <v>196</v>
      </c>
      <c r="B87" s="157" t="s">
        <v>155</v>
      </c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>
        <f t="shared" si="1"/>
        <v>0</v>
      </c>
    </row>
    <row r="88" spans="1:28">
      <c r="A88" s="79" t="s">
        <v>197</v>
      </c>
      <c r="B88" s="157" t="s">
        <v>198</v>
      </c>
      <c r="C88" s="79"/>
      <c r="D88" s="79"/>
      <c r="E88" s="79"/>
      <c r="G88" s="79">
        <v>1</v>
      </c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>
        <f t="shared" si="1"/>
        <v>1</v>
      </c>
    </row>
    <row r="89" spans="1:28">
      <c r="A89" s="79" t="s">
        <v>199</v>
      </c>
      <c r="B89" s="157" t="s">
        <v>200</v>
      </c>
      <c r="C89" s="79"/>
      <c r="D89" s="79"/>
      <c r="E89" s="79"/>
      <c r="F89" s="79">
        <v>21</v>
      </c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>
        <f t="shared" si="1"/>
        <v>21</v>
      </c>
    </row>
    <row r="90" spans="1:28">
      <c r="A90" s="79" t="s">
        <v>201</v>
      </c>
      <c r="B90" s="157" t="s">
        <v>202</v>
      </c>
      <c r="C90" s="79"/>
      <c r="D90" s="79"/>
      <c r="E90" s="79"/>
      <c r="F90" s="79">
        <v>3</v>
      </c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>
        <f t="shared" si="1"/>
        <v>3</v>
      </c>
    </row>
    <row r="91" spans="1:28">
      <c r="A91" s="79" t="s">
        <v>203</v>
      </c>
      <c r="B91" s="165" t="s">
        <v>204</v>
      </c>
      <c r="C91" s="79"/>
      <c r="D91" s="79"/>
      <c r="E91" s="79">
        <v>1</v>
      </c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>
        <f t="shared" si="1"/>
        <v>1</v>
      </c>
    </row>
    <row r="92" spans="28:28">
      <c r="AB92" s="166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xmlns:etc="http://www.wps.cn/officeDocument/2017/etCustomData" ref="A2:AD92" etc:filterBottomFollowUsedRange="0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view="pageBreakPreview" zoomScale="130" zoomScaleNormal="100" workbookViewId="0">
      <selection activeCell="L2" sqref="L2"/>
    </sheetView>
  </sheetViews>
  <sheetFormatPr defaultColWidth="9" defaultRowHeight="24" customHeight="1"/>
  <cols>
    <col min="1" max="1" width="4.875" customWidth="1"/>
    <col min="2" max="2" width="18.625" customWidth="1"/>
    <col min="3" max="3" width="25.1" customWidth="1"/>
    <col min="4" max="4" width="7.375" customWidth="1"/>
    <col min="6" max="6" width="4.875" customWidth="1"/>
    <col min="7" max="7" width="10.375" customWidth="1"/>
    <col min="8" max="8" width="5.5" customWidth="1"/>
    <col min="11" max="11" width="9.375"/>
    <col min="12" max="12" width="10.375"/>
  </cols>
  <sheetData>
    <row r="1" ht="57" customHeight="1" spans="1:8">
      <c r="A1" s="5" t="s">
        <v>455</v>
      </c>
      <c r="B1" s="5"/>
      <c r="C1" s="5"/>
      <c r="D1" s="5"/>
      <c r="E1" s="5"/>
      <c r="F1" s="5"/>
      <c r="G1" s="5"/>
      <c r="H1" s="6"/>
    </row>
    <row r="2" ht="39" customHeight="1" spans="1:8">
      <c r="A2" s="7" t="s">
        <v>1</v>
      </c>
      <c r="B2" s="7" t="s">
        <v>343</v>
      </c>
      <c r="C2" s="7" t="s">
        <v>456</v>
      </c>
      <c r="D2" s="7" t="s">
        <v>457</v>
      </c>
      <c r="E2" s="8" t="s">
        <v>412</v>
      </c>
      <c r="F2" s="8" t="s">
        <v>413</v>
      </c>
      <c r="G2" s="7" t="s">
        <v>411</v>
      </c>
      <c r="H2" s="7" t="s">
        <v>347</v>
      </c>
    </row>
    <row r="3" s="1" customFormat="1" customHeight="1" spans="1:8">
      <c r="A3" s="7" t="s">
        <v>372</v>
      </c>
      <c r="B3" s="7" t="s">
        <v>458</v>
      </c>
      <c r="C3" s="7"/>
      <c r="D3" s="7"/>
      <c r="E3" s="9"/>
      <c r="F3" s="9"/>
      <c r="G3" s="9"/>
      <c r="H3" s="7"/>
    </row>
    <row r="4" s="2" customFormat="1" ht="65" customHeight="1" spans="1:8">
      <c r="A4" s="10">
        <v>1</v>
      </c>
      <c r="B4" s="10" t="s">
        <v>459</v>
      </c>
      <c r="C4" s="11" t="s">
        <v>460</v>
      </c>
      <c r="D4" s="10">
        <v>68.67</v>
      </c>
      <c r="E4" s="10">
        <v>165</v>
      </c>
      <c r="F4" s="12">
        <v>0.09</v>
      </c>
      <c r="G4" s="13">
        <f t="shared" ref="G4:G6" si="0">+D4*E4*1.09</f>
        <v>12350.3</v>
      </c>
      <c r="H4" s="10"/>
    </row>
    <row r="5" s="2" customFormat="1" ht="33" customHeight="1" spans="1:8">
      <c r="A5" s="10">
        <v>2</v>
      </c>
      <c r="B5" s="14" t="s">
        <v>461</v>
      </c>
      <c r="C5" s="15" t="s">
        <v>462</v>
      </c>
      <c r="D5" s="10">
        <f>94.83+77.33</f>
        <v>172.16</v>
      </c>
      <c r="E5" s="10">
        <v>75</v>
      </c>
      <c r="F5" s="12">
        <v>0.09</v>
      </c>
      <c r="G5" s="13">
        <f t="shared" si="0"/>
        <v>14074.1</v>
      </c>
      <c r="H5" s="10"/>
    </row>
    <row r="6" s="3" customFormat="1" ht="33" customHeight="1" spans="1:8">
      <c r="A6" s="10">
        <v>3</v>
      </c>
      <c r="B6" s="16" t="s">
        <v>463</v>
      </c>
      <c r="C6" s="17" t="s">
        <v>462</v>
      </c>
      <c r="D6" s="10">
        <v>94.83</v>
      </c>
      <c r="E6" s="10">
        <v>80</v>
      </c>
      <c r="F6" s="12">
        <v>0.09</v>
      </c>
      <c r="G6" s="13">
        <f t="shared" si="0"/>
        <v>8269.2</v>
      </c>
      <c r="H6" s="10"/>
    </row>
    <row r="7" s="1" customFormat="1" customHeight="1" spans="1:8">
      <c r="A7" s="7" t="s">
        <v>378</v>
      </c>
      <c r="B7" s="7" t="s">
        <v>464</v>
      </c>
      <c r="C7" s="7"/>
      <c r="D7" s="7"/>
      <c r="E7" s="9"/>
      <c r="F7" s="9"/>
      <c r="G7" s="9"/>
      <c r="H7" s="7"/>
    </row>
    <row r="8" s="4" customFormat="1" ht="57" customHeight="1" spans="1:8">
      <c r="A8" s="10">
        <v>1</v>
      </c>
      <c r="B8" s="18" t="s">
        <v>465</v>
      </c>
      <c r="C8" s="19" t="s">
        <v>466</v>
      </c>
      <c r="D8" s="20">
        <v>18.2</v>
      </c>
      <c r="E8" s="20">
        <f>520/1.09</f>
        <v>477.06</v>
      </c>
      <c r="F8" s="12">
        <v>0.09</v>
      </c>
      <c r="G8" s="13">
        <f>+D8*E8*1.09</f>
        <v>9463.9</v>
      </c>
      <c r="H8" s="21"/>
    </row>
    <row r="9" s="4" customFormat="1" ht="43" customHeight="1" spans="1:8">
      <c r="A9" s="10">
        <v>2</v>
      </c>
      <c r="B9" s="18" t="s">
        <v>467</v>
      </c>
      <c r="C9" s="19" t="s">
        <v>468</v>
      </c>
      <c r="D9" s="20">
        <f>10.36+77.33</f>
        <v>87.69</v>
      </c>
      <c r="E9" s="20">
        <v>75</v>
      </c>
      <c r="F9" s="12">
        <v>0.09</v>
      </c>
      <c r="G9" s="20">
        <f>D9*E9*1.09</f>
        <v>7168.66</v>
      </c>
      <c r="H9" s="21"/>
    </row>
    <row r="10" ht="57" customHeight="1" spans="1:12">
      <c r="A10" s="22" t="s">
        <v>411</v>
      </c>
      <c r="B10" s="23"/>
      <c r="C10" s="19"/>
      <c r="D10" s="24">
        <f>SUM(D8:D9)</f>
        <v>105.89</v>
      </c>
      <c r="E10" s="24"/>
      <c r="F10" s="24"/>
      <c r="G10" s="24">
        <f>SUM(G4:G9)</f>
        <v>51326.16</v>
      </c>
      <c r="H10" s="10"/>
      <c r="K10">
        <f>+'3#楼东西两户'!Q17+'5号楼首层'!O10</f>
        <v>99126.19</v>
      </c>
      <c r="L10">
        <f>+K10*0.5+G10</f>
        <v>100889.255</v>
      </c>
    </row>
    <row r="11" ht="57" customHeight="1" spans="1:8">
      <c r="A11" s="25" t="s">
        <v>448</v>
      </c>
      <c r="B11" s="26"/>
      <c r="C11" s="26"/>
      <c r="D11" s="26"/>
      <c r="E11" s="26"/>
      <c r="F11" s="26"/>
      <c r="G11" s="26"/>
      <c r="H11" s="26"/>
    </row>
  </sheetData>
  <mergeCells count="2">
    <mergeCell ref="A1:H1"/>
    <mergeCell ref="A11:H11"/>
  </mergeCells>
  <pageMargins left="0.75" right="0.75" top="1" bottom="1" header="0.5" footer="0.5"/>
  <pageSetup paperSize="9" scale="9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5" defaultRowHeight="14.25"/>
  <cols>
    <col min="2" max="2" width="9.875" customWidth="1"/>
    <col min="3" max="4" width="9" style="4" customWidth="1"/>
    <col min="5" max="27" width="9" customWidth="1" outlineLevel="1"/>
  </cols>
  <sheetData>
    <row r="1" spans="1:30">
      <c r="A1" s="152" t="s">
        <v>205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</row>
    <row r="2" spans="1:29">
      <c r="A2" s="79" t="s">
        <v>1</v>
      </c>
      <c r="B2" s="79" t="s">
        <v>2</v>
      </c>
      <c r="C2" s="153" t="s">
        <v>3</v>
      </c>
      <c r="D2" s="153" t="s">
        <v>4</v>
      </c>
      <c r="E2" s="79" t="s">
        <v>5</v>
      </c>
      <c r="F2" s="79" t="s">
        <v>6</v>
      </c>
      <c r="G2" s="79" t="s">
        <v>7</v>
      </c>
      <c r="H2" s="79" t="s">
        <v>8</v>
      </c>
      <c r="I2" s="79" t="s">
        <v>9</v>
      </c>
      <c r="J2" s="79" t="s">
        <v>10</v>
      </c>
      <c r="K2" s="79" t="s">
        <v>11</v>
      </c>
      <c r="L2" s="79" t="s">
        <v>12</v>
      </c>
      <c r="M2" s="79" t="s">
        <v>13</v>
      </c>
      <c r="N2" s="79" t="s">
        <v>14</v>
      </c>
      <c r="O2" s="79" t="s">
        <v>15</v>
      </c>
      <c r="P2" s="79" t="s">
        <v>16</v>
      </c>
      <c r="Q2" s="79" t="s">
        <v>17</v>
      </c>
      <c r="R2" s="79" t="s">
        <v>18</v>
      </c>
      <c r="S2" s="79" t="s">
        <v>19</v>
      </c>
      <c r="T2" s="79" t="s">
        <v>20</v>
      </c>
      <c r="U2" s="79" t="s">
        <v>21</v>
      </c>
      <c r="V2" s="79" t="s">
        <v>22</v>
      </c>
      <c r="W2" s="79" t="s">
        <v>23</v>
      </c>
      <c r="X2" s="79" t="s">
        <v>24</v>
      </c>
      <c r="Y2" s="79" t="s">
        <v>25</v>
      </c>
      <c r="Z2" s="79" t="s">
        <v>26</v>
      </c>
      <c r="AA2" s="79" t="s">
        <v>27</v>
      </c>
      <c r="AB2" s="79" t="s">
        <v>28</v>
      </c>
      <c r="AC2" s="160" t="s">
        <v>206</v>
      </c>
    </row>
    <row r="3" spans="1:29">
      <c r="A3" s="79" t="s">
        <v>29</v>
      </c>
      <c r="B3" s="79" t="s">
        <v>38</v>
      </c>
      <c r="C3" s="153"/>
      <c r="D3" s="153"/>
      <c r="E3" s="79">
        <v>2</v>
      </c>
      <c r="F3" s="153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>
        <f t="shared" ref="AB3:AB66" si="0">SUM(E3:AA3)</f>
        <v>2</v>
      </c>
      <c r="AC3" s="160">
        <f t="shared" ref="AC3:AC34" si="1">C3*D3*AB3/1000000</f>
        <v>0</v>
      </c>
    </row>
    <row r="4" spans="1:29">
      <c r="A4" s="79" t="s">
        <v>31</v>
      </c>
      <c r="B4" s="79" t="s">
        <v>207</v>
      </c>
      <c r="C4" s="153"/>
      <c r="D4" s="153"/>
      <c r="E4" s="79">
        <v>3</v>
      </c>
      <c r="F4" s="153">
        <v>1</v>
      </c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>
        <f t="shared" si="0"/>
        <v>4</v>
      </c>
      <c r="AC4" s="160">
        <f t="shared" si="1"/>
        <v>0</v>
      </c>
    </row>
    <row r="5" spans="1:29">
      <c r="A5" s="79" t="s">
        <v>33</v>
      </c>
      <c r="B5" s="79" t="s">
        <v>124</v>
      </c>
      <c r="C5" s="153"/>
      <c r="D5" s="153"/>
      <c r="E5" s="79">
        <v>2</v>
      </c>
      <c r="F5" s="153">
        <v>3</v>
      </c>
      <c r="G5" s="79"/>
      <c r="H5" s="79">
        <v>3</v>
      </c>
      <c r="I5" s="79">
        <v>3</v>
      </c>
      <c r="J5" s="79">
        <v>3</v>
      </c>
      <c r="K5" s="79">
        <v>3</v>
      </c>
      <c r="L5" s="79">
        <v>3</v>
      </c>
      <c r="M5" s="79">
        <v>3</v>
      </c>
      <c r="N5" s="79">
        <v>3</v>
      </c>
      <c r="O5" s="79">
        <v>3</v>
      </c>
      <c r="P5" s="79">
        <v>3</v>
      </c>
      <c r="Q5" s="79">
        <v>3</v>
      </c>
      <c r="R5" s="79">
        <v>3</v>
      </c>
      <c r="S5" s="79">
        <v>3</v>
      </c>
      <c r="T5" s="79">
        <v>3</v>
      </c>
      <c r="U5" s="79">
        <v>3</v>
      </c>
      <c r="V5" s="79">
        <v>3</v>
      </c>
      <c r="W5" s="79">
        <v>3</v>
      </c>
      <c r="X5" s="79"/>
      <c r="Y5" s="79"/>
      <c r="Z5" s="79"/>
      <c r="AA5" s="79"/>
      <c r="AB5" s="79">
        <f t="shared" si="0"/>
        <v>53</v>
      </c>
      <c r="AC5" s="160">
        <f t="shared" si="1"/>
        <v>0</v>
      </c>
    </row>
    <row r="6" spans="1:29">
      <c r="A6" s="79" t="s">
        <v>35</v>
      </c>
      <c r="B6" s="79" t="s">
        <v>208</v>
      </c>
      <c r="C6" s="153"/>
      <c r="D6" s="153"/>
      <c r="E6" s="79">
        <v>3</v>
      </c>
      <c r="F6" s="153">
        <v>3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>
        <f t="shared" si="0"/>
        <v>6</v>
      </c>
      <c r="AC6" s="160">
        <f t="shared" si="1"/>
        <v>0</v>
      </c>
    </row>
    <row r="7" spans="1:29">
      <c r="A7" s="79" t="s">
        <v>37</v>
      </c>
      <c r="B7" s="79" t="s">
        <v>86</v>
      </c>
      <c r="C7" s="153"/>
      <c r="D7" s="153"/>
      <c r="E7" s="79"/>
      <c r="F7" s="153">
        <v>1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>
        <f t="shared" si="0"/>
        <v>1</v>
      </c>
      <c r="AC7" s="160">
        <f t="shared" si="1"/>
        <v>0</v>
      </c>
    </row>
    <row r="8" spans="1:29">
      <c r="A8" s="79" t="s">
        <v>39</v>
      </c>
      <c r="B8" s="79" t="s">
        <v>48</v>
      </c>
      <c r="C8" s="153"/>
      <c r="D8" s="153"/>
      <c r="E8" s="79"/>
      <c r="F8" s="79">
        <v>2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>
        <f t="shared" si="0"/>
        <v>2</v>
      </c>
      <c r="AC8" s="160">
        <f t="shared" si="1"/>
        <v>0</v>
      </c>
    </row>
    <row r="9" spans="1:29">
      <c r="A9" s="79" t="s">
        <v>41</v>
      </c>
      <c r="B9" s="79" t="s">
        <v>209</v>
      </c>
      <c r="C9" s="153"/>
      <c r="D9" s="153"/>
      <c r="E9" s="79"/>
      <c r="F9" s="79">
        <v>1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>
        <f t="shared" si="0"/>
        <v>1</v>
      </c>
      <c r="AC9" s="160">
        <f t="shared" si="1"/>
        <v>0</v>
      </c>
    </row>
    <row r="10" spans="1:29">
      <c r="A10" s="79" t="s">
        <v>43</v>
      </c>
      <c r="B10" s="79" t="s">
        <v>210</v>
      </c>
      <c r="C10" s="153"/>
      <c r="D10" s="153"/>
      <c r="E10" s="79"/>
      <c r="F10" s="79">
        <v>1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>
        <f t="shared" si="0"/>
        <v>1</v>
      </c>
      <c r="AC10" s="160">
        <f t="shared" si="1"/>
        <v>0</v>
      </c>
    </row>
    <row r="11" spans="1:29">
      <c r="A11" s="79" t="s">
        <v>45</v>
      </c>
      <c r="B11" s="79" t="s">
        <v>211</v>
      </c>
      <c r="C11" s="153"/>
      <c r="D11" s="153"/>
      <c r="E11" s="79"/>
      <c r="F11" s="79">
        <v>1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>
        <f t="shared" si="0"/>
        <v>1</v>
      </c>
      <c r="AC11" s="160">
        <f t="shared" si="1"/>
        <v>0</v>
      </c>
    </row>
    <row r="12" spans="1:29">
      <c r="A12" s="79" t="s">
        <v>47</v>
      </c>
      <c r="B12" s="79" t="s">
        <v>212</v>
      </c>
      <c r="C12" s="153"/>
      <c r="D12" s="153"/>
      <c r="E12" s="79"/>
      <c r="F12" s="79">
        <v>1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>
        <f t="shared" si="0"/>
        <v>1</v>
      </c>
      <c r="AC12" s="160">
        <f t="shared" si="1"/>
        <v>0</v>
      </c>
    </row>
    <row r="13" spans="1:29">
      <c r="A13" s="79" t="s">
        <v>49</v>
      </c>
      <c r="B13" s="79" t="s">
        <v>213</v>
      </c>
      <c r="C13" s="153"/>
      <c r="D13" s="153"/>
      <c r="E13" s="79"/>
      <c r="F13" s="79">
        <v>1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>
        <f t="shared" si="0"/>
        <v>1</v>
      </c>
      <c r="AC13" s="160">
        <f t="shared" si="1"/>
        <v>0</v>
      </c>
    </row>
    <row r="14" spans="1:29">
      <c r="A14" s="79" t="s">
        <v>51</v>
      </c>
      <c r="B14" s="79" t="s">
        <v>214</v>
      </c>
      <c r="C14" s="153"/>
      <c r="D14" s="153"/>
      <c r="E14" s="79"/>
      <c r="F14" s="79">
        <v>2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>
        <f t="shared" si="0"/>
        <v>2</v>
      </c>
      <c r="AC14" s="160">
        <f t="shared" si="1"/>
        <v>0</v>
      </c>
    </row>
    <row r="15" spans="1:29">
      <c r="A15" s="79" t="s">
        <v>53</v>
      </c>
      <c r="B15" s="79" t="s">
        <v>215</v>
      </c>
      <c r="C15" s="153"/>
      <c r="D15" s="153"/>
      <c r="E15" s="79"/>
      <c r="F15" s="79">
        <v>1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>
        <f t="shared" si="0"/>
        <v>1</v>
      </c>
      <c r="AC15" s="160">
        <f t="shared" si="1"/>
        <v>0</v>
      </c>
    </row>
    <row r="16" spans="1:29">
      <c r="A16" s="79" t="s">
        <v>55</v>
      </c>
      <c r="B16" s="79" t="s">
        <v>44</v>
      </c>
      <c r="C16" s="153"/>
      <c r="D16" s="153"/>
      <c r="E16" s="79"/>
      <c r="F16" s="79">
        <v>1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>
        <f t="shared" si="0"/>
        <v>1</v>
      </c>
      <c r="AC16" s="160">
        <f t="shared" si="1"/>
        <v>0</v>
      </c>
    </row>
    <row r="17" spans="1:29">
      <c r="A17" s="79" t="s">
        <v>57</v>
      </c>
      <c r="B17" s="79" t="s">
        <v>216</v>
      </c>
      <c r="C17" s="153"/>
      <c r="D17" s="153"/>
      <c r="E17" s="79"/>
      <c r="F17" s="79">
        <v>1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>
        <f t="shared" si="0"/>
        <v>1</v>
      </c>
      <c r="AC17" s="160">
        <f t="shared" si="1"/>
        <v>0</v>
      </c>
    </row>
    <row r="18" spans="1:29">
      <c r="A18" s="79" t="s">
        <v>59</v>
      </c>
      <c r="B18" s="79" t="s">
        <v>217</v>
      </c>
      <c r="C18" s="153"/>
      <c r="D18" s="153"/>
      <c r="E18" s="79"/>
      <c r="F18" s="79">
        <v>1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>
        <f t="shared" si="0"/>
        <v>1</v>
      </c>
      <c r="AC18" s="160">
        <f t="shared" si="1"/>
        <v>0</v>
      </c>
    </row>
    <row r="19" spans="1:29">
      <c r="A19" s="79" t="s">
        <v>61</v>
      </c>
      <c r="B19" s="79" t="s">
        <v>218</v>
      </c>
      <c r="C19" s="153"/>
      <c r="D19" s="153"/>
      <c r="E19" s="79"/>
      <c r="F19" s="79">
        <v>2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>
        <f t="shared" si="0"/>
        <v>2</v>
      </c>
      <c r="AC19" s="160">
        <f t="shared" si="1"/>
        <v>0</v>
      </c>
    </row>
    <row r="20" spans="1:29">
      <c r="A20" s="79" t="s">
        <v>63</v>
      </c>
      <c r="B20" s="79" t="s">
        <v>219</v>
      </c>
      <c r="C20" s="153"/>
      <c r="D20" s="153"/>
      <c r="E20" s="79"/>
      <c r="F20" s="79">
        <v>1</v>
      </c>
      <c r="G20" s="79">
        <v>1</v>
      </c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>
        <f t="shared" si="0"/>
        <v>2</v>
      </c>
      <c r="AC20" s="160">
        <f t="shared" si="1"/>
        <v>0</v>
      </c>
    </row>
    <row r="21" spans="1:29">
      <c r="A21" s="79" t="s">
        <v>65</v>
      </c>
      <c r="B21" s="79" t="s">
        <v>220</v>
      </c>
      <c r="C21" s="153"/>
      <c r="D21" s="153"/>
      <c r="E21" s="79"/>
      <c r="F21" s="79">
        <v>2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>
        <f t="shared" si="0"/>
        <v>2</v>
      </c>
      <c r="AC21" s="160">
        <f t="shared" si="1"/>
        <v>0</v>
      </c>
    </row>
    <row r="22" spans="1:29">
      <c r="A22" s="79" t="s">
        <v>67</v>
      </c>
      <c r="B22" s="79" t="s">
        <v>204</v>
      </c>
      <c r="C22" s="153"/>
      <c r="D22" s="153"/>
      <c r="E22" s="79"/>
      <c r="F22" s="79">
        <v>2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>
        <f t="shared" si="0"/>
        <v>2</v>
      </c>
      <c r="AC22" s="160">
        <f t="shared" si="1"/>
        <v>0</v>
      </c>
    </row>
    <row r="23" spans="1:29">
      <c r="A23" s="79" t="s">
        <v>69</v>
      </c>
      <c r="B23" s="79" t="s">
        <v>221</v>
      </c>
      <c r="C23" s="153"/>
      <c r="D23" s="153"/>
      <c r="E23" s="79"/>
      <c r="F23" s="79">
        <v>3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>
        <f t="shared" si="0"/>
        <v>3</v>
      </c>
      <c r="AC23" s="160">
        <f t="shared" si="1"/>
        <v>0</v>
      </c>
    </row>
    <row r="24" spans="1:29">
      <c r="A24" s="79" t="s">
        <v>71</v>
      </c>
      <c r="B24" s="79" t="s">
        <v>222</v>
      </c>
      <c r="C24" s="153"/>
      <c r="D24" s="153"/>
      <c r="E24" s="79"/>
      <c r="F24" s="79">
        <v>2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>
        <f t="shared" si="0"/>
        <v>2</v>
      </c>
      <c r="AC24" s="160">
        <f t="shared" si="1"/>
        <v>0</v>
      </c>
    </row>
    <row r="25" spans="1:29">
      <c r="A25" s="79" t="s">
        <v>223</v>
      </c>
      <c r="B25" s="79" t="s">
        <v>224</v>
      </c>
      <c r="C25" s="153"/>
      <c r="D25" s="153"/>
      <c r="E25" s="79"/>
      <c r="F25" s="79">
        <v>2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>
        <f t="shared" si="0"/>
        <v>2</v>
      </c>
      <c r="AC25" s="160">
        <f t="shared" si="1"/>
        <v>0</v>
      </c>
    </row>
    <row r="26" spans="1:29">
      <c r="A26" s="79" t="s">
        <v>73</v>
      </c>
      <c r="B26" s="79" t="s">
        <v>225</v>
      </c>
      <c r="C26" s="153"/>
      <c r="D26" s="153"/>
      <c r="E26" s="79"/>
      <c r="F26" s="79">
        <v>1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>
        <f t="shared" si="0"/>
        <v>1</v>
      </c>
      <c r="AC26" s="160">
        <f t="shared" si="1"/>
        <v>0</v>
      </c>
    </row>
    <row r="27" spans="1:29">
      <c r="A27" s="79" t="s">
        <v>75</v>
      </c>
      <c r="B27" s="79" t="s">
        <v>226</v>
      </c>
      <c r="C27" s="153"/>
      <c r="D27" s="153"/>
      <c r="E27" s="79"/>
      <c r="F27" s="79">
        <v>1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>
        <f t="shared" si="0"/>
        <v>1</v>
      </c>
      <c r="AC27" s="160">
        <f t="shared" si="1"/>
        <v>0</v>
      </c>
    </row>
    <row r="28" spans="1:29">
      <c r="A28" s="79" t="s">
        <v>77</v>
      </c>
      <c r="B28" s="79" t="s">
        <v>110</v>
      </c>
      <c r="C28" s="153"/>
      <c r="D28" s="153"/>
      <c r="E28" s="79"/>
      <c r="F28" s="79"/>
      <c r="G28" s="79">
        <v>1</v>
      </c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>
        <f t="shared" si="0"/>
        <v>1</v>
      </c>
      <c r="AC28" s="160">
        <f t="shared" si="1"/>
        <v>0</v>
      </c>
    </row>
    <row r="29" spans="1:29">
      <c r="A29" s="79" t="s">
        <v>79</v>
      </c>
      <c r="B29" s="79" t="s">
        <v>90</v>
      </c>
      <c r="C29" s="153"/>
      <c r="D29" s="153"/>
      <c r="E29" s="79"/>
      <c r="F29" s="79"/>
      <c r="G29" s="79">
        <v>3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>
        <f t="shared" si="0"/>
        <v>3</v>
      </c>
      <c r="AC29" s="160">
        <f t="shared" si="1"/>
        <v>0</v>
      </c>
    </row>
    <row r="30" spans="1:29">
      <c r="A30" s="79" t="s">
        <v>81</v>
      </c>
      <c r="B30" s="79" t="s">
        <v>88</v>
      </c>
      <c r="C30" s="153"/>
      <c r="D30" s="153"/>
      <c r="E30" s="79"/>
      <c r="F30" s="79"/>
      <c r="G30" s="79">
        <v>1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>
        <f t="shared" si="0"/>
        <v>1</v>
      </c>
      <c r="AC30" s="160">
        <f t="shared" si="1"/>
        <v>0</v>
      </c>
    </row>
    <row r="31" spans="1:29">
      <c r="A31" s="79" t="s">
        <v>83</v>
      </c>
      <c r="B31" s="79" t="s">
        <v>122</v>
      </c>
      <c r="C31" s="153"/>
      <c r="D31" s="153"/>
      <c r="E31" s="79"/>
      <c r="F31" s="79"/>
      <c r="G31" s="79">
        <v>5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>
        <f t="shared" si="0"/>
        <v>5</v>
      </c>
      <c r="AC31" s="160">
        <f t="shared" si="1"/>
        <v>0</v>
      </c>
    </row>
    <row r="32" spans="1:29">
      <c r="A32" s="79" t="s">
        <v>85</v>
      </c>
      <c r="B32" s="79" t="s">
        <v>227</v>
      </c>
      <c r="C32" s="153"/>
      <c r="D32" s="153"/>
      <c r="E32" s="79"/>
      <c r="F32" s="79"/>
      <c r="G32" s="79">
        <v>1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>
        <f t="shared" si="0"/>
        <v>1</v>
      </c>
      <c r="AC32" s="160">
        <f t="shared" si="1"/>
        <v>0</v>
      </c>
    </row>
    <row r="33" spans="1:29">
      <c r="A33" s="79" t="s">
        <v>87</v>
      </c>
      <c r="B33" s="79" t="s">
        <v>228</v>
      </c>
      <c r="C33" s="153"/>
      <c r="D33" s="153"/>
      <c r="E33" s="79"/>
      <c r="F33" s="79"/>
      <c r="G33" s="79">
        <v>1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>
        <f t="shared" si="0"/>
        <v>1</v>
      </c>
      <c r="AC33" s="160">
        <f t="shared" si="1"/>
        <v>0</v>
      </c>
    </row>
    <row r="34" spans="1:29">
      <c r="A34" s="79" t="s">
        <v>89</v>
      </c>
      <c r="B34" s="79" t="s">
        <v>229</v>
      </c>
      <c r="C34" s="153"/>
      <c r="D34" s="153"/>
      <c r="E34" s="79"/>
      <c r="F34" s="79"/>
      <c r="G34" s="79">
        <v>1</v>
      </c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>
        <f t="shared" si="0"/>
        <v>1</v>
      </c>
      <c r="AC34" s="160">
        <f t="shared" si="1"/>
        <v>0</v>
      </c>
    </row>
    <row r="35" spans="1:29">
      <c r="A35" s="79" t="s">
        <v>91</v>
      </c>
      <c r="B35" s="79" t="s">
        <v>112</v>
      </c>
      <c r="C35" s="153"/>
      <c r="D35" s="153"/>
      <c r="E35" s="79"/>
      <c r="F35" s="79"/>
      <c r="G35" s="79">
        <v>1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>
        <f t="shared" si="0"/>
        <v>1</v>
      </c>
      <c r="AC35" s="160">
        <f t="shared" ref="AC35:AC64" si="2">C35*D35*AB35/1000000</f>
        <v>0</v>
      </c>
    </row>
    <row r="36" spans="1:29">
      <c r="A36" s="79" t="s">
        <v>93</v>
      </c>
      <c r="B36" s="79" t="s">
        <v>139</v>
      </c>
      <c r="C36" s="153"/>
      <c r="D36" s="153"/>
      <c r="E36" s="79"/>
      <c r="F36" s="79"/>
      <c r="G36" s="79">
        <v>2</v>
      </c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>
        <f t="shared" si="0"/>
        <v>2</v>
      </c>
      <c r="AC36" s="160">
        <f t="shared" si="2"/>
        <v>0</v>
      </c>
    </row>
    <row r="37" spans="1:29">
      <c r="A37" s="79" t="s">
        <v>95</v>
      </c>
      <c r="B37" s="79" t="s">
        <v>230</v>
      </c>
      <c r="C37" s="153"/>
      <c r="D37" s="153"/>
      <c r="E37" s="79"/>
      <c r="F37" s="79"/>
      <c r="G37" s="79">
        <v>1</v>
      </c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>
        <f t="shared" si="0"/>
        <v>1</v>
      </c>
      <c r="AC37" s="160">
        <f t="shared" si="2"/>
        <v>0</v>
      </c>
    </row>
    <row r="38" spans="1:29">
      <c r="A38" s="79" t="s">
        <v>97</v>
      </c>
      <c r="B38" s="79" t="s">
        <v>231</v>
      </c>
      <c r="C38" s="153"/>
      <c r="D38" s="153"/>
      <c r="E38" s="79"/>
      <c r="F38" s="79"/>
      <c r="G38" s="79">
        <v>1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>
        <f t="shared" si="0"/>
        <v>1</v>
      </c>
      <c r="AC38" s="160">
        <f t="shared" si="2"/>
        <v>0</v>
      </c>
    </row>
    <row r="39" spans="1:29">
      <c r="A39" s="79" t="s">
        <v>99</v>
      </c>
      <c r="B39" s="79" t="s">
        <v>232</v>
      </c>
      <c r="C39" s="153"/>
      <c r="D39" s="153"/>
      <c r="E39" s="79"/>
      <c r="F39" s="79"/>
      <c r="G39" s="79">
        <v>1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>
        <f t="shared" si="0"/>
        <v>1</v>
      </c>
      <c r="AC39" s="160">
        <f t="shared" si="2"/>
        <v>0</v>
      </c>
    </row>
    <row r="40" spans="1:29">
      <c r="A40" s="79" t="s">
        <v>101</v>
      </c>
      <c r="B40" s="79" t="s">
        <v>233</v>
      </c>
      <c r="C40" s="153"/>
      <c r="D40" s="153"/>
      <c r="E40" s="79"/>
      <c r="F40" s="79"/>
      <c r="G40" s="79">
        <v>1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>
        <f t="shared" si="0"/>
        <v>1</v>
      </c>
      <c r="AC40" s="160">
        <f t="shared" si="2"/>
        <v>0</v>
      </c>
    </row>
    <row r="41" spans="1:29">
      <c r="A41" s="79" t="s">
        <v>103</v>
      </c>
      <c r="B41" s="79" t="s">
        <v>234</v>
      </c>
      <c r="C41" s="153"/>
      <c r="D41" s="153"/>
      <c r="E41" s="79"/>
      <c r="F41" s="79"/>
      <c r="G41" s="79">
        <v>1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>
        <f t="shared" si="0"/>
        <v>1</v>
      </c>
      <c r="AC41" s="160">
        <f t="shared" si="2"/>
        <v>0</v>
      </c>
    </row>
    <row r="42" spans="1:29">
      <c r="A42" s="79" t="s">
        <v>105</v>
      </c>
      <c r="B42" s="79" t="s">
        <v>235</v>
      </c>
      <c r="C42" s="153"/>
      <c r="D42" s="153"/>
      <c r="E42" s="79"/>
      <c r="F42" s="79"/>
      <c r="G42" s="79">
        <v>2</v>
      </c>
      <c r="H42" s="79">
        <v>4</v>
      </c>
      <c r="I42" s="79">
        <v>4</v>
      </c>
      <c r="J42" s="79">
        <v>4</v>
      </c>
      <c r="K42" s="79">
        <v>4</v>
      </c>
      <c r="L42" s="79">
        <v>4</v>
      </c>
      <c r="M42" s="79">
        <v>4</v>
      </c>
      <c r="N42" s="79">
        <v>4</v>
      </c>
      <c r="O42" s="79">
        <v>4</v>
      </c>
      <c r="P42" s="79">
        <v>4</v>
      </c>
      <c r="Q42" s="79">
        <v>4</v>
      </c>
      <c r="R42" s="79">
        <v>4</v>
      </c>
      <c r="S42" s="79">
        <v>4</v>
      </c>
      <c r="T42" s="79">
        <v>4</v>
      </c>
      <c r="U42" s="79">
        <v>4</v>
      </c>
      <c r="V42" s="79">
        <v>4</v>
      </c>
      <c r="W42" s="79">
        <v>4</v>
      </c>
      <c r="X42" s="79"/>
      <c r="Y42" s="79"/>
      <c r="Z42" s="79"/>
      <c r="AA42" s="79"/>
      <c r="AB42" s="79">
        <f t="shared" si="0"/>
        <v>66</v>
      </c>
      <c r="AC42" s="160">
        <f t="shared" si="2"/>
        <v>0</v>
      </c>
    </row>
    <row r="43" spans="1:29">
      <c r="A43" s="79" t="s">
        <v>107</v>
      </c>
      <c r="B43" s="79" t="s">
        <v>236</v>
      </c>
      <c r="C43" s="153"/>
      <c r="D43" s="153"/>
      <c r="E43" s="79"/>
      <c r="F43" s="79"/>
      <c r="G43" s="79">
        <v>2</v>
      </c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>
        <f t="shared" si="0"/>
        <v>2</v>
      </c>
      <c r="AC43" s="160">
        <f t="shared" si="2"/>
        <v>0</v>
      </c>
    </row>
    <row r="44" spans="1:29">
      <c r="A44" s="79" t="s">
        <v>109</v>
      </c>
      <c r="B44" s="79" t="s">
        <v>237</v>
      </c>
      <c r="C44" s="153"/>
      <c r="D44" s="153"/>
      <c r="E44" s="79"/>
      <c r="F44" s="79"/>
      <c r="G44" s="79">
        <v>2</v>
      </c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>
        <f t="shared" si="0"/>
        <v>2</v>
      </c>
      <c r="AC44" s="160">
        <f t="shared" si="2"/>
        <v>0</v>
      </c>
    </row>
    <row r="45" spans="1:29">
      <c r="A45" s="79" t="s">
        <v>111</v>
      </c>
      <c r="B45" s="79" t="s">
        <v>238</v>
      </c>
      <c r="C45" s="153"/>
      <c r="D45" s="153"/>
      <c r="E45" s="79"/>
      <c r="F45" s="79"/>
      <c r="G45" s="79">
        <v>2</v>
      </c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>
        <f t="shared" si="0"/>
        <v>2</v>
      </c>
      <c r="AC45" s="160">
        <f t="shared" si="2"/>
        <v>0</v>
      </c>
    </row>
    <row r="46" spans="1:29">
      <c r="A46" s="79" t="s">
        <v>113</v>
      </c>
      <c r="B46" s="79" t="s">
        <v>239</v>
      </c>
      <c r="C46" s="153"/>
      <c r="D46" s="153"/>
      <c r="E46" s="79"/>
      <c r="F46" s="79"/>
      <c r="G46" s="79">
        <v>1</v>
      </c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>
        <f t="shared" si="0"/>
        <v>1</v>
      </c>
      <c r="AC46" s="160">
        <f t="shared" si="2"/>
        <v>0</v>
      </c>
    </row>
    <row r="47" spans="1:29">
      <c r="A47" s="79" t="s">
        <v>115</v>
      </c>
      <c r="B47" s="79" t="s">
        <v>153</v>
      </c>
      <c r="C47" s="153"/>
      <c r="D47" s="153"/>
      <c r="E47" s="79"/>
      <c r="F47" s="79"/>
      <c r="G47" s="79">
        <v>2</v>
      </c>
      <c r="H47" s="79">
        <v>12</v>
      </c>
      <c r="I47" s="79">
        <v>12</v>
      </c>
      <c r="J47" s="79">
        <v>12</v>
      </c>
      <c r="K47" s="79">
        <v>12</v>
      </c>
      <c r="L47" s="79">
        <v>12</v>
      </c>
      <c r="M47" s="79">
        <v>12</v>
      </c>
      <c r="N47" s="79">
        <v>12</v>
      </c>
      <c r="O47" s="79">
        <v>12</v>
      </c>
      <c r="P47" s="79">
        <v>12</v>
      </c>
      <c r="Q47" s="79">
        <v>12</v>
      </c>
      <c r="R47" s="79">
        <v>12</v>
      </c>
      <c r="S47" s="79">
        <v>12</v>
      </c>
      <c r="T47" s="79">
        <v>12</v>
      </c>
      <c r="U47" s="79">
        <v>12</v>
      </c>
      <c r="V47" s="79">
        <v>12</v>
      </c>
      <c r="W47" s="79">
        <v>12</v>
      </c>
      <c r="X47" s="79"/>
      <c r="Y47" s="79"/>
      <c r="Z47" s="79"/>
      <c r="AA47" s="79"/>
      <c r="AB47" s="79">
        <f t="shared" si="0"/>
        <v>194</v>
      </c>
      <c r="AC47" s="160">
        <f t="shared" si="2"/>
        <v>0</v>
      </c>
    </row>
    <row r="48" s="158" customFormat="1" spans="1:30">
      <c r="A48" s="156" t="s">
        <v>117</v>
      </c>
      <c r="B48" s="156" t="s">
        <v>240</v>
      </c>
      <c r="C48" s="156"/>
      <c r="D48" s="156"/>
      <c r="E48" s="156"/>
      <c r="F48" s="156"/>
      <c r="G48" s="156">
        <v>2</v>
      </c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>
        <f t="shared" si="0"/>
        <v>2</v>
      </c>
      <c r="AC48" s="161">
        <f t="shared" si="2"/>
        <v>0</v>
      </c>
      <c r="AD48" s="158" t="s">
        <v>241</v>
      </c>
    </row>
    <row r="49" spans="1:29">
      <c r="A49" s="79" t="s">
        <v>119</v>
      </c>
      <c r="B49" s="79" t="s">
        <v>242</v>
      </c>
      <c r="C49" s="153"/>
      <c r="D49" s="153"/>
      <c r="E49" s="79"/>
      <c r="F49" s="79"/>
      <c r="G49" s="79">
        <v>2</v>
      </c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>
        <f t="shared" si="0"/>
        <v>2</v>
      </c>
      <c r="AC49" s="160">
        <f t="shared" si="2"/>
        <v>0</v>
      </c>
    </row>
    <row r="50" spans="1:29">
      <c r="A50" s="79" t="s">
        <v>121</v>
      </c>
      <c r="B50" s="79" t="s">
        <v>243</v>
      </c>
      <c r="C50" s="153"/>
      <c r="D50" s="153"/>
      <c r="E50" s="79"/>
      <c r="F50" s="79"/>
      <c r="G50" s="79">
        <v>2</v>
      </c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>
        <f t="shared" si="0"/>
        <v>2</v>
      </c>
      <c r="AC50" s="160">
        <f t="shared" si="2"/>
        <v>0</v>
      </c>
    </row>
    <row r="51" spans="1:29">
      <c r="A51" s="79" t="s">
        <v>123</v>
      </c>
      <c r="B51" s="79" t="s">
        <v>244</v>
      </c>
      <c r="C51" s="153"/>
      <c r="D51" s="153"/>
      <c r="E51" s="79"/>
      <c r="F51" s="79"/>
      <c r="G51" s="79">
        <v>1</v>
      </c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>
        <f t="shared" si="0"/>
        <v>1</v>
      </c>
      <c r="AC51" s="160">
        <f t="shared" si="2"/>
        <v>0</v>
      </c>
    </row>
    <row r="52" spans="1:29">
      <c r="A52" s="79" t="s">
        <v>125</v>
      </c>
      <c r="B52" s="79" t="s">
        <v>245</v>
      </c>
      <c r="C52" s="153"/>
      <c r="D52" s="153"/>
      <c r="E52" s="79"/>
      <c r="F52" s="79"/>
      <c r="G52" s="79">
        <v>3</v>
      </c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>
        <f t="shared" si="0"/>
        <v>3</v>
      </c>
      <c r="AC52" s="160">
        <f t="shared" si="2"/>
        <v>0</v>
      </c>
    </row>
    <row r="53" spans="1:29">
      <c r="A53" s="79" t="s">
        <v>127</v>
      </c>
      <c r="B53" s="79" t="s">
        <v>246</v>
      </c>
      <c r="C53" s="153"/>
      <c r="D53" s="153"/>
      <c r="E53" s="79"/>
      <c r="F53" s="79"/>
      <c r="G53" s="79">
        <v>2</v>
      </c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>
        <f t="shared" si="0"/>
        <v>2</v>
      </c>
      <c r="AC53" s="160">
        <f t="shared" si="2"/>
        <v>0</v>
      </c>
    </row>
    <row r="54" spans="1:29">
      <c r="A54" s="79" t="s">
        <v>129</v>
      </c>
      <c r="B54" s="79" t="s">
        <v>247</v>
      </c>
      <c r="C54" s="153"/>
      <c r="D54" s="153"/>
      <c r="E54" s="79"/>
      <c r="F54" s="79"/>
      <c r="G54" s="79">
        <v>2</v>
      </c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>
        <f t="shared" si="0"/>
        <v>2</v>
      </c>
      <c r="AC54" s="160">
        <f t="shared" si="2"/>
        <v>0</v>
      </c>
    </row>
    <row r="55" spans="1:29">
      <c r="A55" s="79" t="s">
        <v>131</v>
      </c>
      <c r="B55" s="154" t="s">
        <v>34</v>
      </c>
      <c r="C55" s="159"/>
      <c r="D55" s="159"/>
      <c r="E55" s="154"/>
      <c r="F55" s="154"/>
      <c r="G55" s="154">
        <v>3</v>
      </c>
      <c r="H55" s="154">
        <v>4</v>
      </c>
      <c r="I55" s="154">
        <v>4</v>
      </c>
      <c r="J55" s="154">
        <v>4</v>
      </c>
      <c r="K55" s="154">
        <v>4</v>
      </c>
      <c r="L55" s="154">
        <v>4</v>
      </c>
      <c r="M55" s="154">
        <v>4</v>
      </c>
      <c r="N55" s="154">
        <v>4</v>
      </c>
      <c r="O55" s="154">
        <v>4</v>
      </c>
      <c r="P55" s="154">
        <v>4</v>
      </c>
      <c r="Q55" s="154">
        <v>4</v>
      </c>
      <c r="R55" s="154">
        <v>4</v>
      </c>
      <c r="S55" s="154">
        <v>4</v>
      </c>
      <c r="T55" s="154">
        <v>4</v>
      </c>
      <c r="U55" s="154">
        <v>4</v>
      </c>
      <c r="V55" s="154">
        <v>4</v>
      </c>
      <c r="W55" s="154">
        <v>4</v>
      </c>
      <c r="X55" s="154"/>
      <c r="Y55" s="154"/>
      <c r="Z55" s="154"/>
      <c r="AA55" s="154"/>
      <c r="AB55" s="79">
        <f t="shared" si="0"/>
        <v>67</v>
      </c>
      <c r="AC55" s="162">
        <f t="shared" si="2"/>
        <v>0</v>
      </c>
    </row>
    <row r="56" spans="1:29">
      <c r="A56" s="79" t="s">
        <v>133</v>
      </c>
      <c r="B56" s="153" t="s">
        <v>248</v>
      </c>
      <c r="C56" s="153"/>
      <c r="D56" s="153"/>
      <c r="E56" s="153"/>
      <c r="F56" s="79"/>
      <c r="G56" s="79">
        <v>2</v>
      </c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>
        <f t="shared" si="0"/>
        <v>2</v>
      </c>
      <c r="AC56" s="163">
        <f t="shared" si="2"/>
        <v>0</v>
      </c>
    </row>
    <row r="57" spans="1:29">
      <c r="A57" s="79" t="s">
        <v>135</v>
      </c>
      <c r="B57" s="153" t="s">
        <v>249</v>
      </c>
      <c r="C57" s="153"/>
      <c r="D57" s="153"/>
      <c r="E57" s="153"/>
      <c r="F57" s="79"/>
      <c r="G57" s="79">
        <v>3</v>
      </c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>
        <f t="shared" si="0"/>
        <v>3</v>
      </c>
      <c r="AC57" s="163">
        <f t="shared" si="2"/>
        <v>0</v>
      </c>
    </row>
    <row r="58" spans="1:29">
      <c r="A58" s="79" t="s">
        <v>137</v>
      </c>
      <c r="B58" s="153" t="s">
        <v>92</v>
      </c>
      <c r="C58" s="153"/>
      <c r="D58" s="153"/>
      <c r="E58" s="153"/>
      <c r="F58" s="79"/>
      <c r="G58" s="79">
        <v>2</v>
      </c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>
        <f t="shared" si="0"/>
        <v>2</v>
      </c>
      <c r="AC58" s="163">
        <f t="shared" si="2"/>
        <v>0</v>
      </c>
    </row>
    <row r="59" spans="1:29">
      <c r="A59" s="79" t="s">
        <v>138</v>
      </c>
      <c r="B59" s="153" t="s">
        <v>250</v>
      </c>
      <c r="C59" s="153"/>
      <c r="D59" s="153"/>
      <c r="E59" s="153"/>
      <c r="F59" s="79"/>
      <c r="G59" s="79">
        <v>2</v>
      </c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>
        <f t="shared" si="0"/>
        <v>2</v>
      </c>
      <c r="AC59" s="163">
        <f t="shared" si="2"/>
        <v>0</v>
      </c>
    </row>
    <row r="60" spans="1:29">
      <c r="A60" s="79" t="s">
        <v>140</v>
      </c>
      <c r="B60" s="153" t="s">
        <v>102</v>
      </c>
      <c r="C60" s="153"/>
      <c r="D60" s="153"/>
      <c r="E60" s="153"/>
      <c r="F60" s="79"/>
      <c r="G60" s="79">
        <v>1</v>
      </c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>
        <f t="shared" si="0"/>
        <v>1</v>
      </c>
      <c r="AC60" s="163">
        <f t="shared" si="2"/>
        <v>0</v>
      </c>
    </row>
    <row r="61" spans="1:29">
      <c r="A61" s="79" t="s">
        <v>142</v>
      </c>
      <c r="B61" s="153" t="s">
        <v>251</v>
      </c>
      <c r="C61" s="153"/>
      <c r="D61" s="153"/>
      <c r="E61" s="153"/>
      <c r="F61" s="79"/>
      <c r="G61" s="79">
        <v>1</v>
      </c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>
        <f t="shared" si="0"/>
        <v>1</v>
      </c>
      <c r="AC61" s="163">
        <f t="shared" si="2"/>
        <v>0</v>
      </c>
    </row>
    <row r="62" spans="1:29">
      <c r="A62" s="79" t="s">
        <v>144</v>
      </c>
      <c r="B62" s="153" t="s">
        <v>252</v>
      </c>
      <c r="C62" s="153"/>
      <c r="D62" s="153"/>
      <c r="E62" s="153"/>
      <c r="F62" s="79"/>
      <c r="G62" s="79"/>
      <c r="H62" s="79">
        <v>2</v>
      </c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>
        <f t="shared" si="0"/>
        <v>2</v>
      </c>
      <c r="AC62" s="163">
        <f t="shared" si="2"/>
        <v>0</v>
      </c>
    </row>
    <row r="63" spans="1:29">
      <c r="A63" s="79" t="s">
        <v>146</v>
      </c>
      <c r="B63" s="153" t="s">
        <v>141</v>
      </c>
      <c r="C63" s="153"/>
      <c r="D63" s="153"/>
      <c r="E63" s="153"/>
      <c r="F63" s="79"/>
      <c r="G63" s="79"/>
      <c r="H63" s="79">
        <v>2</v>
      </c>
      <c r="I63" s="79">
        <v>2</v>
      </c>
      <c r="J63" s="79">
        <v>2</v>
      </c>
      <c r="K63" s="79">
        <v>2</v>
      </c>
      <c r="L63" s="79">
        <v>2</v>
      </c>
      <c r="M63" s="79">
        <v>2</v>
      </c>
      <c r="N63" s="79">
        <v>2</v>
      </c>
      <c r="O63" s="79">
        <v>2</v>
      </c>
      <c r="P63" s="79">
        <v>2</v>
      </c>
      <c r="Q63" s="79">
        <v>2</v>
      </c>
      <c r="R63" s="79">
        <v>2</v>
      </c>
      <c r="S63" s="79">
        <v>2</v>
      </c>
      <c r="T63" s="79">
        <v>2</v>
      </c>
      <c r="U63" s="79">
        <v>2</v>
      </c>
      <c r="V63" s="79">
        <v>2</v>
      </c>
      <c r="W63" s="79">
        <v>2</v>
      </c>
      <c r="X63" s="79"/>
      <c r="Y63" s="79"/>
      <c r="Z63" s="79"/>
      <c r="AA63" s="79"/>
      <c r="AB63" s="79">
        <f t="shared" si="0"/>
        <v>32</v>
      </c>
      <c r="AC63" s="163">
        <f t="shared" si="2"/>
        <v>0</v>
      </c>
    </row>
    <row r="64" spans="1:29">
      <c r="A64" s="79" t="s">
        <v>148</v>
      </c>
      <c r="B64" s="79" t="s">
        <v>253</v>
      </c>
      <c r="C64" s="153"/>
      <c r="D64" s="153"/>
      <c r="E64" s="79"/>
      <c r="F64" s="79"/>
      <c r="G64" s="79"/>
      <c r="H64" s="79">
        <v>6</v>
      </c>
      <c r="I64" s="79">
        <v>6</v>
      </c>
      <c r="J64" s="79">
        <v>6</v>
      </c>
      <c r="K64" s="79">
        <v>6</v>
      </c>
      <c r="L64" s="79">
        <v>6</v>
      </c>
      <c r="M64" s="79">
        <v>6</v>
      </c>
      <c r="N64" s="79">
        <v>6</v>
      </c>
      <c r="O64" s="79">
        <v>6</v>
      </c>
      <c r="P64" s="79">
        <v>6</v>
      </c>
      <c r="Q64" s="79">
        <v>6</v>
      </c>
      <c r="R64" s="79">
        <v>6</v>
      </c>
      <c r="S64" s="79">
        <v>6</v>
      </c>
      <c r="T64" s="79">
        <v>6</v>
      </c>
      <c r="U64" s="79">
        <v>6</v>
      </c>
      <c r="V64" s="79">
        <v>6</v>
      </c>
      <c r="W64" s="79">
        <v>6</v>
      </c>
      <c r="X64" s="79"/>
      <c r="Y64" s="79"/>
      <c r="Z64" s="79"/>
      <c r="AA64" s="79"/>
      <c r="AB64" s="79">
        <f t="shared" si="0"/>
        <v>96</v>
      </c>
      <c r="AC64" s="163">
        <f t="shared" si="2"/>
        <v>0</v>
      </c>
    </row>
    <row r="65" spans="1:29">
      <c r="A65" s="79" t="s">
        <v>150</v>
      </c>
      <c r="B65" s="79" t="s">
        <v>254</v>
      </c>
      <c r="C65" s="153"/>
      <c r="D65" s="153"/>
      <c r="E65" s="79"/>
      <c r="F65" s="79"/>
      <c r="G65" s="79"/>
      <c r="H65" s="79">
        <v>2</v>
      </c>
      <c r="I65" s="79">
        <v>2</v>
      </c>
      <c r="J65" s="79">
        <v>2</v>
      </c>
      <c r="K65" s="79">
        <v>2</v>
      </c>
      <c r="L65" s="79">
        <v>6</v>
      </c>
      <c r="M65" s="79">
        <v>6</v>
      </c>
      <c r="N65" s="79">
        <v>6</v>
      </c>
      <c r="O65" s="79">
        <v>6</v>
      </c>
      <c r="P65" s="79">
        <v>6</v>
      </c>
      <c r="Q65" s="79">
        <v>6</v>
      </c>
      <c r="R65" s="79">
        <v>6</v>
      </c>
      <c r="S65" s="79">
        <v>6</v>
      </c>
      <c r="T65" s="79">
        <v>6</v>
      </c>
      <c r="U65" s="79">
        <v>6</v>
      </c>
      <c r="V65" s="79">
        <v>6</v>
      </c>
      <c r="W65" s="79">
        <v>6</v>
      </c>
      <c r="X65" s="79"/>
      <c r="Y65" s="79"/>
      <c r="Z65" s="79"/>
      <c r="AA65" s="79"/>
      <c r="AB65" s="79">
        <f t="shared" si="0"/>
        <v>80</v>
      </c>
      <c r="AC65" s="163">
        <f t="shared" ref="AC65:AC84" si="3">C65*D65*AB65/1000000</f>
        <v>0</v>
      </c>
    </row>
    <row r="66" spans="1:29">
      <c r="A66" s="79" t="s">
        <v>152</v>
      </c>
      <c r="B66" s="153" t="s">
        <v>143</v>
      </c>
      <c r="C66" s="153"/>
      <c r="D66" s="153"/>
      <c r="E66" s="79"/>
      <c r="F66" s="79"/>
      <c r="G66" s="79"/>
      <c r="H66" s="79">
        <v>10</v>
      </c>
      <c r="I66" s="79">
        <v>10</v>
      </c>
      <c r="J66" s="79">
        <v>10</v>
      </c>
      <c r="K66" s="79">
        <v>10</v>
      </c>
      <c r="L66" s="79">
        <v>9</v>
      </c>
      <c r="M66" s="79">
        <v>9</v>
      </c>
      <c r="N66" s="79">
        <v>9</v>
      </c>
      <c r="O66" s="79">
        <v>9</v>
      </c>
      <c r="P66" s="79">
        <v>9</v>
      </c>
      <c r="Q66" s="79">
        <v>9</v>
      </c>
      <c r="R66" s="79">
        <v>9</v>
      </c>
      <c r="S66" s="79">
        <v>9</v>
      </c>
      <c r="T66" s="79">
        <v>9</v>
      </c>
      <c r="U66" s="79">
        <v>9</v>
      </c>
      <c r="V66" s="79">
        <v>9</v>
      </c>
      <c r="W66" s="79">
        <v>9</v>
      </c>
      <c r="X66" s="79"/>
      <c r="Y66" s="79"/>
      <c r="Z66" s="79"/>
      <c r="AA66" s="79"/>
      <c r="AB66" s="79">
        <f t="shared" si="0"/>
        <v>148</v>
      </c>
      <c r="AC66" s="163">
        <f t="shared" si="3"/>
        <v>0</v>
      </c>
    </row>
    <row r="67" spans="1:29">
      <c r="A67" s="79" t="s">
        <v>154</v>
      </c>
      <c r="B67" s="153" t="s">
        <v>145</v>
      </c>
      <c r="C67" s="153"/>
      <c r="D67" s="153"/>
      <c r="E67" s="79"/>
      <c r="F67" s="79"/>
      <c r="G67" s="79"/>
      <c r="H67" s="79">
        <v>6</v>
      </c>
      <c r="I67" s="79">
        <v>6</v>
      </c>
      <c r="J67" s="79">
        <v>6</v>
      </c>
      <c r="K67" s="79">
        <v>6</v>
      </c>
      <c r="L67" s="79">
        <v>6</v>
      </c>
      <c r="M67" s="79">
        <v>6</v>
      </c>
      <c r="N67" s="79">
        <v>6</v>
      </c>
      <c r="O67" s="79">
        <v>6</v>
      </c>
      <c r="P67" s="79">
        <v>6</v>
      </c>
      <c r="Q67" s="79">
        <v>6</v>
      </c>
      <c r="R67" s="79">
        <v>6</v>
      </c>
      <c r="S67" s="79">
        <v>6</v>
      </c>
      <c r="T67" s="79">
        <v>6</v>
      </c>
      <c r="U67" s="79">
        <v>6</v>
      </c>
      <c r="V67" s="79">
        <v>6</v>
      </c>
      <c r="W67" s="79">
        <v>6</v>
      </c>
      <c r="X67" s="79"/>
      <c r="Y67" s="79"/>
      <c r="Z67" s="79"/>
      <c r="AA67" s="79"/>
      <c r="AB67" s="79">
        <f t="shared" ref="AB67:AB86" si="4">SUM(E67:AA67)</f>
        <v>96</v>
      </c>
      <c r="AC67" s="163">
        <f t="shared" si="3"/>
        <v>0</v>
      </c>
    </row>
    <row r="68" spans="1:29">
      <c r="A68" s="79" t="s">
        <v>156</v>
      </c>
      <c r="B68" s="153" t="s">
        <v>151</v>
      </c>
      <c r="C68" s="153"/>
      <c r="D68" s="153"/>
      <c r="E68" s="79"/>
      <c r="F68" s="79"/>
      <c r="G68" s="79"/>
      <c r="H68" s="79">
        <v>6</v>
      </c>
      <c r="I68" s="79">
        <v>6</v>
      </c>
      <c r="J68" s="79">
        <v>6</v>
      </c>
      <c r="K68" s="79">
        <v>6</v>
      </c>
      <c r="L68" s="79">
        <v>6</v>
      </c>
      <c r="M68" s="79">
        <v>6</v>
      </c>
      <c r="N68" s="79">
        <v>6</v>
      </c>
      <c r="O68" s="79">
        <v>6</v>
      </c>
      <c r="P68" s="79">
        <v>6</v>
      </c>
      <c r="Q68" s="79">
        <v>6</v>
      </c>
      <c r="R68" s="79">
        <v>6</v>
      </c>
      <c r="S68" s="79">
        <v>6</v>
      </c>
      <c r="T68" s="79">
        <v>6</v>
      </c>
      <c r="U68" s="79">
        <v>6</v>
      </c>
      <c r="V68" s="79">
        <v>6</v>
      </c>
      <c r="W68" s="79">
        <v>6</v>
      </c>
      <c r="X68" s="79"/>
      <c r="Y68" s="79"/>
      <c r="Z68" s="79"/>
      <c r="AA68" s="79"/>
      <c r="AB68" s="79">
        <f t="shared" si="4"/>
        <v>96</v>
      </c>
      <c r="AC68" s="163">
        <f t="shared" si="3"/>
        <v>0</v>
      </c>
    </row>
    <row r="69" spans="1:29">
      <c r="A69" s="79" t="s">
        <v>158</v>
      </c>
      <c r="B69" s="153" t="s">
        <v>255</v>
      </c>
      <c r="C69" s="153"/>
      <c r="D69" s="153"/>
      <c r="E69" s="79"/>
      <c r="F69" s="79"/>
      <c r="G69" s="79"/>
      <c r="H69" s="79">
        <v>3</v>
      </c>
      <c r="I69" s="79">
        <v>4</v>
      </c>
      <c r="J69" s="79">
        <v>4</v>
      </c>
      <c r="K69" s="79">
        <v>4</v>
      </c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>
        <f t="shared" si="4"/>
        <v>15</v>
      </c>
      <c r="AC69" s="163">
        <f t="shared" si="3"/>
        <v>0</v>
      </c>
    </row>
    <row r="70" spans="1:29">
      <c r="A70" s="79" t="s">
        <v>160</v>
      </c>
      <c r="B70" s="79" t="s">
        <v>256</v>
      </c>
      <c r="C70" s="153"/>
      <c r="D70" s="153"/>
      <c r="E70" s="79"/>
      <c r="F70" s="79"/>
      <c r="G70" s="79"/>
      <c r="H70" s="79">
        <v>2</v>
      </c>
      <c r="I70" s="79">
        <v>2</v>
      </c>
      <c r="J70" s="79">
        <v>2</v>
      </c>
      <c r="K70" s="79">
        <v>2</v>
      </c>
      <c r="L70" s="79">
        <v>2</v>
      </c>
      <c r="M70" s="79">
        <v>2</v>
      </c>
      <c r="N70" s="79">
        <v>2</v>
      </c>
      <c r="O70" s="79">
        <v>2</v>
      </c>
      <c r="P70" s="79">
        <v>2</v>
      </c>
      <c r="Q70" s="79">
        <v>2</v>
      </c>
      <c r="R70" s="79">
        <v>2</v>
      </c>
      <c r="S70" s="79">
        <v>2</v>
      </c>
      <c r="T70" s="79">
        <v>2</v>
      </c>
      <c r="U70" s="79">
        <v>2</v>
      </c>
      <c r="V70" s="79">
        <v>2</v>
      </c>
      <c r="W70" s="79">
        <v>2</v>
      </c>
      <c r="X70" s="79"/>
      <c r="Y70" s="79"/>
      <c r="Z70" s="79"/>
      <c r="AA70" s="79"/>
      <c r="AB70" s="79">
        <f t="shared" si="4"/>
        <v>32</v>
      </c>
      <c r="AC70" s="163">
        <f t="shared" si="3"/>
        <v>0</v>
      </c>
    </row>
    <row r="71" spans="1:29">
      <c r="A71" s="79" t="s">
        <v>162</v>
      </c>
      <c r="B71" s="79" t="s">
        <v>257</v>
      </c>
      <c r="C71" s="153"/>
      <c r="D71" s="153"/>
      <c r="E71" s="79"/>
      <c r="F71" s="79"/>
      <c r="G71" s="79"/>
      <c r="H71" s="79">
        <v>2</v>
      </c>
      <c r="I71" s="79">
        <v>2</v>
      </c>
      <c r="J71" s="79">
        <v>2</v>
      </c>
      <c r="K71" s="79">
        <v>2</v>
      </c>
      <c r="L71" s="79">
        <v>2</v>
      </c>
      <c r="M71" s="79">
        <v>2</v>
      </c>
      <c r="N71" s="79">
        <v>2</v>
      </c>
      <c r="O71" s="79">
        <v>2</v>
      </c>
      <c r="P71" s="79">
        <v>2</v>
      </c>
      <c r="Q71" s="79">
        <v>2</v>
      </c>
      <c r="R71" s="79">
        <v>2</v>
      </c>
      <c r="S71" s="79">
        <v>2</v>
      </c>
      <c r="T71" s="79">
        <v>2</v>
      </c>
      <c r="U71" s="79">
        <v>2</v>
      </c>
      <c r="V71" s="79">
        <v>2</v>
      </c>
      <c r="W71" s="79">
        <v>2</v>
      </c>
      <c r="X71" s="79"/>
      <c r="Y71" s="79"/>
      <c r="Z71" s="79"/>
      <c r="AA71" s="79"/>
      <c r="AB71" s="79">
        <f t="shared" si="4"/>
        <v>32</v>
      </c>
      <c r="AC71" s="163">
        <f t="shared" si="3"/>
        <v>0</v>
      </c>
    </row>
    <row r="72" spans="1:29">
      <c r="A72" s="79" t="s">
        <v>164</v>
      </c>
      <c r="B72" s="79" t="s">
        <v>258</v>
      </c>
      <c r="C72" s="153"/>
      <c r="D72" s="153"/>
      <c r="E72" s="79"/>
      <c r="F72" s="79"/>
      <c r="G72" s="79"/>
      <c r="H72" s="79">
        <v>2</v>
      </c>
      <c r="I72" s="79">
        <v>2</v>
      </c>
      <c r="J72" s="79">
        <v>2</v>
      </c>
      <c r="K72" s="79">
        <v>2</v>
      </c>
      <c r="L72" s="79">
        <v>2</v>
      </c>
      <c r="M72" s="79">
        <v>2</v>
      </c>
      <c r="N72" s="79">
        <v>2</v>
      </c>
      <c r="O72" s="79">
        <v>2</v>
      </c>
      <c r="P72" s="79">
        <v>2</v>
      </c>
      <c r="Q72" s="79">
        <v>2</v>
      </c>
      <c r="R72" s="79">
        <v>2</v>
      </c>
      <c r="S72" s="79">
        <v>2</v>
      </c>
      <c r="T72" s="79">
        <v>2</v>
      </c>
      <c r="U72" s="79">
        <v>2</v>
      </c>
      <c r="V72" s="79">
        <v>2</v>
      </c>
      <c r="W72" s="79">
        <v>2</v>
      </c>
      <c r="X72" s="79"/>
      <c r="Y72" s="79"/>
      <c r="Z72" s="79"/>
      <c r="AA72" s="79"/>
      <c r="AB72" s="79">
        <f t="shared" si="4"/>
        <v>32</v>
      </c>
      <c r="AC72" s="163">
        <f t="shared" si="3"/>
        <v>0</v>
      </c>
    </row>
    <row r="73" spans="1:29">
      <c r="A73" s="79" t="s">
        <v>166</v>
      </c>
      <c r="B73" s="79" t="s">
        <v>259</v>
      </c>
      <c r="C73" s="153"/>
      <c r="D73" s="153"/>
      <c r="E73" s="79"/>
      <c r="F73" s="79"/>
      <c r="G73" s="79"/>
      <c r="H73" s="79">
        <v>3</v>
      </c>
      <c r="I73" s="79">
        <v>3</v>
      </c>
      <c r="J73" s="79">
        <v>3</v>
      </c>
      <c r="K73" s="79">
        <v>3</v>
      </c>
      <c r="L73" s="79">
        <v>3</v>
      </c>
      <c r="M73" s="79">
        <v>3</v>
      </c>
      <c r="N73" s="79">
        <v>3</v>
      </c>
      <c r="O73" s="79">
        <v>3</v>
      </c>
      <c r="P73" s="79">
        <v>3</v>
      </c>
      <c r="Q73" s="79">
        <v>3</v>
      </c>
      <c r="R73" s="79">
        <v>3</v>
      </c>
      <c r="S73" s="79">
        <v>3</v>
      </c>
      <c r="T73" s="79">
        <v>3</v>
      </c>
      <c r="U73" s="79">
        <v>3</v>
      </c>
      <c r="V73" s="79">
        <v>3</v>
      </c>
      <c r="W73" s="79">
        <v>3</v>
      </c>
      <c r="X73" s="79"/>
      <c r="Y73" s="79"/>
      <c r="Z73" s="79"/>
      <c r="AA73" s="79"/>
      <c r="AB73" s="79">
        <f t="shared" si="4"/>
        <v>48</v>
      </c>
      <c r="AC73" s="163">
        <f t="shared" si="3"/>
        <v>0</v>
      </c>
    </row>
    <row r="74" spans="1:29">
      <c r="A74" s="79" t="s">
        <v>168</v>
      </c>
      <c r="B74" s="79" t="s">
        <v>260</v>
      </c>
      <c r="C74" s="153"/>
      <c r="D74" s="153"/>
      <c r="E74" s="79"/>
      <c r="F74" s="79"/>
      <c r="G74" s="79"/>
      <c r="H74" s="79">
        <v>3</v>
      </c>
      <c r="I74" s="79">
        <v>2</v>
      </c>
      <c r="J74" s="79">
        <v>2</v>
      </c>
      <c r="K74" s="79">
        <v>2</v>
      </c>
      <c r="L74" s="79">
        <v>6</v>
      </c>
      <c r="M74" s="79">
        <v>6</v>
      </c>
      <c r="N74" s="79">
        <v>6</v>
      </c>
      <c r="O74" s="79">
        <v>6</v>
      </c>
      <c r="P74" s="79">
        <v>6</v>
      </c>
      <c r="Q74" s="79">
        <v>6</v>
      </c>
      <c r="R74" s="79">
        <v>6</v>
      </c>
      <c r="S74" s="79">
        <v>6</v>
      </c>
      <c r="T74" s="79">
        <v>6</v>
      </c>
      <c r="U74" s="79">
        <v>6</v>
      </c>
      <c r="V74" s="79">
        <v>6</v>
      </c>
      <c r="W74" s="79">
        <v>6</v>
      </c>
      <c r="X74" s="79"/>
      <c r="Y74" s="79"/>
      <c r="Z74" s="79"/>
      <c r="AA74" s="79"/>
      <c r="AB74" s="79">
        <f t="shared" si="4"/>
        <v>81</v>
      </c>
      <c r="AC74" s="163">
        <f t="shared" si="3"/>
        <v>0</v>
      </c>
    </row>
    <row r="75" spans="1:29">
      <c r="A75" s="79" t="s">
        <v>170</v>
      </c>
      <c r="B75" s="79" t="s">
        <v>261</v>
      </c>
      <c r="C75" s="153"/>
      <c r="D75" s="153"/>
      <c r="E75" s="79"/>
      <c r="F75" s="79"/>
      <c r="G75" s="79"/>
      <c r="H75" s="79">
        <v>4</v>
      </c>
      <c r="I75" s="79">
        <v>4</v>
      </c>
      <c r="J75" s="79">
        <v>4</v>
      </c>
      <c r="K75" s="79">
        <v>4</v>
      </c>
      <c r="L75" s="79">
        <v>4</v>
      </c>
      <c r="M75" s="79">
        <v>4</v>
      </c>
      <c r="N75" s="79">
        <v>4</v>
      </c>
      <c r="O75" s="79">
        <v>4</v>
      </c>
      <c r="P75" s="79">
        <v>4</v>
      </c>
      <c r="Q75" s="79">
        <v>4</v>
      </c>
      <c r="R75" s="79">
        <v>4</v>
      </c>
      <c r="S75" s="79">
        <v>4</v>
      </c>
      <c r="T75" s="79">
        <v>4</v>
      </c>
      <c r="U75" s="79">
        <v>4</v>
      </c>
      <c r="V75" s="79">
        <v>4</v>
      </c>
      <c r="W75" s="79">
        <v>4</v>
      </c>
      <c r="X75" s="79"/>
      <c r="Y75" s="79"/>
      <c r="Z75" s="79"/>
      <c r="AA75" s="79"/>
      <c r="AB75" s="79">
        <f t="shared" si="4"/>
        <v>64</v>
      </c>
      <c r="AC75" s="163">
        <f t="shared" si="3"/>
        <v>0</v>
      </c>
    </row>
    <row r="76" spans="1:29">
      <c r="A76" s="79" t="s">
        <v>172</v>
      </c>
      <c r="B76" s="79" t="s">
        <v>179</v>
      </c>
      <c r="C76" s="153"/>
      <c r="D76" s="153"/>
      <c r="E76" s="79"/>
      <c r="F76" s="79"/>
      <c r="G76" s="79"/>
      <c r="H76" s="79"/>
      <c r="I76" s="79">
        <v>2</v>
      </c>
      <c r="J76" s="79">
        <v>2</v>
      </c>
      <c r="K76" s="79">
        <v>2</v>
      </c>
      <c r="L76" s="79">
        <v>2</v>
      </c>
      <c r="M76" s="79">
        <v>2</v>
      </c>
      <c r="N76" s="79">
        <v>2</v>
      </c>
      <c r="O76" s="79">
        <v>2</v>
      </c>
      <c r="P76" s="79">
        <v>2</v>
      </c>
      <c r="Q76" s="79">
        <v>2</v>
      </c>
      <c r="R76" s="79">
        <v>2</v>
      </c>
      <c r="S76" s="79">
        <v>2</v>
      </c>
      <c r="T76" s="79">
        <v>2</v>
      </c>
      <c r="U76" s="79">
        <v>2</v>
      </c>
      <c r="V76" s="79">
        <v>2</v>
      </c>
      <c r="W76" s="79">
        <v>2</v>
      </c>
      <c r="X76" s="79"/>
      <c r="Y76" s="79"/>
      <c r="Z76" s="79"/>
      <c r="AA76" s="79"/>
      <c r="AB76" s="79">
        <f t="shared" si="4"/>
        <v>30</v>
      </c>
      <c r="AC76" s="163">
        <f t="shared" si="3"/>
        <v>0</v>
      </c>
    </row>
    <row r="77" spans="1:29">
      <c r="A77" s="79" t="s">
        <v>174</v>
      </c>
      <c r="B77" s="79" t="s">
        <v>262</v>
      </c>
      <c r="C77" s="153"/>
      <c r="D77" s="153"/>
      <c r="E77" s="79"/>
      <c r="F77" s="79"/>
      <c r="G77" s="79"/>
      <c r="H77" s="79"/>
      <c r="I77" s="79">
        <v>4</v>
      </c>
      <c r="J77" s="79">
        <v>4</v>
      </c>
      <c r="K77" s="79">
        <v>4</v>
      </c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>
        <f t="shared" si="4"/>
        <v>12</v>
      </c>
      <c r="AC77" s="163">
        <f t="shared" si="3"/>
        <v>0</v>
      </c>
    </row>
    <row r="78" spans="1:29">
      <c r="A78" s="79" t="s">
        <v>176</v>
      </c>
      <c r="B78" s="79" t="s">
        <v>147</v>
      </c>
      <c r="C78" s="153"/>
      <c r="D78" s="153"/>
      <c r="E78" s="79"/>
      <c r="F78" s="79"/>
      <c r="G78" s="79"/>
      <c r="H78" s="79"/>
      <c r="I78" s="79"/>
      <c r="J78" s="79"/>
      <c r="K78" s="79"/>
      <c r="L78" s="79">
        <v>1</v>
      </c>
      <c r="M78" s="79">
        <v>1</v>
      </c>
      <c r="N78" s="79">
        <v>1</v>
      </c>
      <c r="O78" s="79">
        <v>1</v>
      </c>
      <c r="P78" s="79">
        <v>1</v>
      </c>
      <c r="Q78" s="79">
        <v>1</v>
      </c>
      <c r="R78" s="79">
        <v>1</v>
      </c>
      <c r="S78" s="79">
        <v>1</v>
      </c>
      <c r="T78" s="79">
        <v>1</v>
      </c>
      <c r="U78" s="79">
        <v>1</v>
      </c>
      <c r="V78" s="79">
        <v>1</v>
      </c>
      <c r="W78" s="79">
        <v>1</v>
      </c>
      <c r="X78" s="79"/>
      <c r="Y78" s="79"/>
      <c r="Z78" s="79"/>
      <c r="AA78" s="79"/>
      <c r="AB78" s="79">
        <f t="shared" si="4"/>
        <v>12</v>
      </c>
      <c r="AC78" s="163">
        <f t="shared" si="3"/>
        <v>0</v>
      </c>
    </row>
    <row r="79" spans="1:29">
      <c r="A79" s="79" t="s">
        <v>178</v>
      </c>
      <c r="B79" s="79" t="s">
        <v>191</v>
      </c>
      <c r="C79" s="153"/>
      <c r="D79" s="153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>
        <v>6</v>
      </c>
      <c r="AB79" s="79">
        <f t="shared" si="4"/>
        <v>6</v>
      </c>
      <c r="AC79" s="163">
        <f t="shared" si="3"/>
        <v>0</v>
      </c>
    </row>
    <row r="80" spans="1:29">
      <c r="A80" s="79" t="s">
        <v>180</v>
      </c>
      <c r="B80" s="79" t="s">
        <v>263</v>
      </c>
      <c r="C80" s="153"/>
      <c r="D80" s="153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>
        <v>3</v>
      </c>
      <c r="AB80" s="79">
        <f t="shared" si="4"/>
        <v>3</v>
      </c>
      <c r="AC80" s="163">
        <f t="shared" si="3"/>
        <v>0</v>
      </c>
    </row>
    <row r="81" spans="1:29">
      <c r="A81" s="79" t="s">
        <v>182</v>
      </c>
      <c r="B81" s="79" t="s">
        <v>264</v>
      </c>
      <c r="C81" s="153"/>
      <c r="D81" s="153"/>
      <c r="E81" s="79"/>
      <c r="F81" s="79"/>
      <c r="G81" s="79">
        <v>3</v>
      </c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>
        <f t="shared" si="4"/>
        <v>3</v>
      </c>
      <c r="AC81" s="163">
        <f t="shared" si="3"/>
        <v>0</v>
      </c>
    </row>
    <row r="82" spans="1:29">
      <c r="A82" s="79" t="s">
        <v>184</v>
      </c>
      <c r="B82" s="79" t="s">
        <v>265</v>
      </c>
      <c r="C82" s="153"/>
      <c r="D82" s="153"/>
      <c r="E82" s="79"/>
      <c r="F82" s="79">
        <v>1</v>
      </c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>
        <f t="shared" si="4"/>
        <v>1</v>
      </c>
      <c r="AC82" s="163">
        <f t="shared" si="3"/>
        <v>0</v>
      </c>
    </row>
    <row r="83" spans="1:29">
      <c r="A83" s="79" t="s">
        <v>186</v>
      </c>
      <c r="B83" s="79" t="s">
        <v>266</v>
      </c>
      <c r="C83" s="153"/>
      <c r="D83" s="153"/>
      <c r="E83" s="79"/>
      <c r="F83" s="79"/>
      <c r="G83" s="79">
        <v>2</v>
      </c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>
        <f t="shared" si="4"/>
        <v>2</v>
      </c>
      <c r="AC83" s="153">
        <f t="shared" si="3"/>
        <v>0</v>
      </c>
    </row>
    <row r="84" spans="1:29">
      <c r="A84" s="79" t="s">
        <v>188</v>
      </c>
      <c r="B84" s="79" t="s">
        <v>267</v>
      </c>
      <c r="C84" s="153"/>
      <c r="D84" s="153"/>
      <c r="E84" s="79"/>
      <c r="F84" s="79"/>
      <c r="G84" s="79">
        <v>2</v>
      </c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>
        <f t="shared" si="4"/>
        <v>2</v>
      </c>
      <c r="AC84" s="153">
        <f t="shared" si="3"/>
        <v>0</v>
      </c>
    </row>
    <row r="85" spans="1:29">
      <c r="A85" s="79" t="s">
        <v>190</v>
      </c>
      <c r="B85" s="79" t="s">
        <v>268</v>
      </c>
      <c r="C85" s="153"/>
      <c r="D85" s="153"/>
      <c r="E85" s="79"/>
      <c r="F85" s="79">
        <v>9</v>
      </c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>
        <f t="shared" si="4"/>
        <v>9</v>
      </c>
      <c r="AC85" s="79"/>
    </row>
    <row r="86" spans="1:29">
      <c r="A86" s="79" t="s">
        <v>192</v>
      </c>
      <c r="B86" s="79" t="s">
        <v>269</v>
      </c>
      <c r="C86" s="153"/>
      <c r="D86" s="153"/>
      <c r="E86" s="79"/>
      <c r="F86" s="79">
        <v>5</v>
      </c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>
        <f t="shared" si="4"/>
        <v>5</v>
      </c>
      <c r="AC86" s="79"/>
    </row>
    <row r="87" spans="28:28">
      <c r="AB87" s="164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xmlns:etc="http://www.wps.cn/officeDocument/2017/etCustomData" ref="A2:AD87" etc:filterBottomFollowUsedRange="0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5" defaultRowHeight="14.25"/>
  <cols>
    <col min="2" max="2" width="9.875" customWidth="1"/>
    <col min="5" max="27" width="9" customWidth="1" outlineLevel="1"/>
  </cols>
  <sheetData>
    <row r="1" spans="1:31">
      <c r="A1" s="152" t="s">
        <v>270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</row>
    <row r="2" spans="1:29">
      <c r="A2" s="79" t="s">
        <v>1</v>
      </c>
      <c r="B2" s="79" t="s">
        <v>2</v>
      </c>
      <c r="C2" s="79" t="s">
        <v>3</v>
      </c>
      <c r="D2" s="79" t="s">
        <v>4</v>
      </c>
      <c r="E2" s="79" t="s">
        <v>5</v>
      </c>
      <c r="F2" s="79" t="s">
        <v>6</v>
      </c>
      <c r="G2" s="79" t="s">
        <v>7</v>
      </c>
      <c r="H2" s="79" t="s">
        <v>8</v>
      </c>
      <c r="I2" s="79" t="s">
        <v>9</v>
      </c>
      <c r="J2" s="79" t="s">
        <v>10</v>
      </c>
      <c r="K2" s="79" t="s">
        <v>11</v>
      </c>
      <c r="L2" s="79" t="s">
        <v>12</v>
      </c>
      <c r="M2" s="79" t="s">
        <v>13</v>
      </c>
      <c r="N2" s="79" t="s">
        <v>14</v>
      </c>
      <c r="O2" s="79" t="s">
        <v>15</v>
      </c>
      <c r="P2" s="79" t="s">
        <v>16</v>
      </c>
      <c r="Q2" s="79" t="s">
        <v>17</v>
      </c>
      <c r="R2" s="79" t="s">
        <v>18</v>
      </c>
      <c r="S2" s="79" t="s">
        <v>19</v>
      </c>
      <c r="T2" s="79" t="s">
        <v>20</v>
      </c>
      <c r="U2" s="79" t="s">
        <v>21</v>
      </c>
      <c r="V2" s="79" t="s">
        <v>22</v>
      </c>
      <c r="W2" s="79" t="s">
        <v>23</v>
      </c>
      <c r="X2" s="79" t="s">
        <v>24</v>
      </c>
      <c r="Y2" s="79" t="s">
        <v>25</v>
      </c>
      <c r="Z2" s="79" t="s">
        <v>26</v>
      </c>
      <c r="AA2" s="79" t="s">
        <v>27</v>
      </c>
      <c r="AB2" s="79" t="s">
        <v>28</v>
      </c>
      <c r="AC2" s="79" t="s">
        <v>206</v>
      </c>
    </row>
    <row r="3" spans="1:29">
      <c r="A3" s="79" t="s">
        <v>29</v>
      </c>
      <c r="B3" s="79" t="s">
        <v>271</v>
      </c>
      <c r="C3" s="79">
        <v>900</v>
      </c>
      <c r="D3" s="79">
        <v>2200</v>
      </c>
      <c r="E3" s="79">
        <v>1</v>
      </c>
      <c r="F3" s="155">
        <v>1</v>
      </c>
      <c r="G3" s="79"/>
      <c r="H3" s="79">
        <v>1</v>
      </c>
      <c r="I3" s="79">
        <v>1</v>
      </c>
      <c r="J3" s="79">
        <v>1</v>
      </c>
      <c r="K3" s="79">
        <v>1</v>
      </c>
      <c r="L3" s="79">
        <v>1</v>
      </c>
      <c r="M3" s="79">
        <v>1</v>
      </c>
      <c r="N3" s="79">
        <v>1</v>
      </c>
      <c r="O3" s="79">
        <v>1</v>
      </c>
      <c r="P3" s="79">
        <v>1</v>
      </c>
      <c r="Q3" s="79">
        <v>1</v>
      </c>
      <c r="R3" s="79">
        <v>1</v>
      </c>
      <c r="S3" s="79">
        <v>1</v>
      </c>
      <c r="T3" s="79">
        <v>1</v>
      </c>
      <c r="U3" s="79">
        <v>1</v>
      </c>
      <c r="V3" s="79">
        <v>1</v>
      </c>
      <c r="W3" s="79">
        <v>1</v>
      </c>
      <c r="X3" s="79">
        <v>1</v>
      </c>
      <c r="Y3" s="79">
        <v>1</v>
      </c>
      <c r="Z3" s="79">
        <v>1</v>
      </c>
      <c r="AA3" s="79"/>
      <c r="AB3" s="79">
        <f>SUM(E3:AA3)</f>
        <v>21</v>
      </c>
      <c r="AC3" s="79"/>
    </row>
    <row r="4" spans="1:29">
      <c r="A4" s="79" t="s">
        <v>31</v>
      </c>
      <c r="B4" s="79" t="s">
        <v>40</v>
      </c>
      <c r="C4" s="79">
        <v>900</v>
      </c>
      <c r="D4" s="79">
        <v>1200</v>
      </c>
      <c r="E4" s="79">
        <v>2</v>
      </c>
      <c r="F4" s="155">
        <v>2</v>
      </c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>
        <f t="shared" ref="AB4:AB61" si="0">SUM(E4:AA4)</f>
        <v>4</v>
      </c>
      <c r="AC4" s="79"/>
    </row>
    <row r="5" spans="1:29">
      <c r="A5" s="79" t="s">
        <v>33</v>
      </c>
      <c r="B5" s="79" t="s">
        <v>272</v>
      </c>
      <c r="C5" s="79">
        <v>1600</v>
      </c>
      <c r="D5" s="79">
        <v>1500</v>
      </c>
      <c r="E5" s="79">
        <v>1</v>
      </c>
      <c r="F5" s="155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>
        <f t="shared" si="0"/>
        <v>1</v>
      </c>
      <c r="AC5" s="79"/>
    </row>
    <row r="6" spans="1:29">
      <c r="A6" s="79" t="s">
        <v>35</v>
      </c>
      <c r="B6" s="79" t="s">
        <v>273</v>
      </c>
      <c r="C6" s="79">
        <v>1700</v>
      </c>
      <c r="D6" s="79">
        <v>2000</v>
      </c>
      <c r="E6" s="79">
        <v>1</v>
      </c>
      <c r="F6" s="155">
        <v>1</v>
      </c>
      <c r="G6" s="79"/>
      <c r="H6" s="79">
        <v>1</v>
      </c>
      <c r="I6" s="79">
        <v>1</v>
      </c>
      <c r="J6" s="79">
        <v>1</v>
      </c>
      <c r="K6" s="79">
        <v>1</v>
      </c>
      <c r="L6" s="79">
        <v>1</v>
      </c>
      <c r="M6" s="79">
        <v>1</v>
      </c>
      <c r="N6" s="79">
        <v>1</v>
      </c>
      <c r="O6" s="79">
        <v>1</v>
      </c>
      <c r="P6" s="79">
        <v>1</v>
      </c>
      <c r="Q6" s="79">
        <v>1</v>
      </c>
      <c r="R6" s="79">
        <v>1</v>
      </c>
      <c r="S6" s="79">
        <v>1</v>
      </c>
      <c r="T6" s="79">
        <v>1</v>
      </c>
      <c r="U6" s="79">
        <v>1</v>
      </c>
      <c r="V6" s="79">
        <v>1</v>
      </c>
      <c r="W6" s="79">
        <v>1</v>
      </c>
      <c r="X6" s="79">
        <v>1</v>
      </c>
      <c r="Y6" s="79">
        <v>1</v>
      </c>
      <c r="Z6" s="79">
        <v>1</v>
      </c>
      <c r="AA6" s="79"/>
      <c r="AB6" s="79">
        <f t="shared" si="0"/>
        <v>21</v>
      </c>
      <c r="AC6" s="79"/>
    </row>
    <row r="7" spans="1:29">
      <c r="A7" s="79" t="s">
        <v>37</v>
      </c>
      <c r="B7" s="79" t="s">
        <v>274</v>
      </c>
      <c r="C7" s="79">
        <v>3100</v>
      </c>
      <c r="D7" s="79">
        <v>2100</v>
      </c>
      <c r="E7" s="79"/>
      <c r="F7" s="79">
        <v>3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>
        <f t="shared" si="0"/>
        <v>3</v>
      </c>
      <c r="AC7" s="79"/>
    </row>
    <row r="8" spans="1:29">
      <c r="A8" s="79" t="s">
        <v>39</v>
      </c>
      <c r="B8" s="156" t="s">
        <v>268</v>
      </c>
      <c r="C8" s="79">
        <v>1500</v>
      </c>
      <c r="D8" s="79">
        <v>2400</v>
      </c>
      <c r="E8" s="79"/>
      <c r="F8" s="79">
        <v>4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>
        <f t="shared" si="0"/>
        <v>4</v>
      </c>
      <c r="AC8" s="79"/>
    </row>
    <row r="9" spans="1:29">
      <c r="A9" s="79" t="s">
        <v>41</v>
      </c>
      <c r="B9" s="79" t="s">
        <v>275</v>
      </c>
      <c r="C9" s="79"/>
      <c r="D9" s="79"/>
      <c r="E9" s="79"/>
      <c r="F9" s="79">
        <v>1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>
        <f t="shared" si="0"/>
        <v>1</v>
      </c>
      <c r="AC9" s="79"/>
    </row>
    <row r="10" spans="1:29">
      <c r="A10" s="79" t="s">
        <v>43</v>
      </c>
      <c r="B10" s="79" t="s">
        <v>276</v>
      </c>
      <c r="C10" s="79"/>
      <c r="D10" s="79"/>
      <c r="E10" s="79"/>
      <c r="F10" s="79">
        <v>1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>
        <f t="shared" si="0"/>
        <v>1</v>
      </c>
      <c r="AC10" s="79"/>
    </row>
    <row r="11" spans="1:29">
      <c r="A11" s="79" t="s">
        <v>45</v>
      </c>
      <c r="B11" s="79" t="s">
        <v>70</v>
      </c>
      <c r="C11" s="79"/>
      <c r="D11" s="79"/>
      <c r="E11" s="79"/>
      <c r="F11" s="79">
        <v>5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>
        <f t="shared" si="0"/>
        <v>5</v>
      </c>
      <c r="AC11" s="79"/>
    </row>
    <row r="12" spans="1:29">
      <c r="A12" s="79" t="s">
        <v>47</v>
      </c>
      <c r="B12" s="79" t="s">
        <v>277</v>
      </c>
      <c r="C12" s="79"/>
      <c r="D12" s="79"/>
      <c r="E12" s="79"/>
      <c r="F12" s="79">
        <v>2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>
        <f t="shared" si="0"/>
        <v>2</v>
      </c>
      <c r="AC12" s="79"/>
    </row>
    <row r="13" spans="1:29">
      <c r="A13" s="79" t="s">
        <v>49</v>
      </c>
      <c r="B13" s="79" t="s">
        <v>278</v>
      </c>
      <c r="C13" s="79"/>
      <c r="D13" s="79"/>
      <c r="E13" s="79"/>
      <c r="F13" s="79">
        <v>1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>
        <f t="shared" si="0"/>
        <v>1</v>
      </c>
      <c r="AC13" s="79"/>
    </row>
    <row r="14" spans="1:29">
      <c r="A14" s="79" t="s">
        <v>51</v>
      </c>
      <c r="B14" s="79" t="s">
        <v>279</v>
      </c>
      <c r="C14" s="79"/>
      <c r="D14" s="79"/>
      <c r="E14" s="79"/>
      <c r="F14" s="79">
        <v>1</v>
      </c>
      <c r="G14" s="79"/>
      <c r="H14" s="79"/>
      <c r="I14" s="79"/>
      <c r="J14" s="79">
        <v>1</v>
      </c>
      <c r="K14" s="79">
        <v>1</v>
      </c>
      <c r="L14" s="79">
        <v>1</v>
      </c>
      <c r="M14" s="79">
        <v>1</v>
      </c>
      <c r="N14" s="79">
        <v>1</v>
      </c>
      <c r="O14" s="79">
        <v>1</v>
      </c>
      <c r="P14" s="79">
        <v>1</v>
      </c>
      <c r="Q14" s="79">
        <v>1</v>
      </c>
      <c r="R14" s="79">
        <v>1</v>
      </c>
      <c r="S14" s="79">
        <v>1</v>
      </c>
      <c r="T14" s="79">
        <v>1</v>
      </c>
      <c r="U14" s="79">
        <v>1</v>
      </c>
      <c r="V14" s="79">
        <v>1</v>
      </c>
      <c r="W14" s="79">
        <v>1</v>
      </c>
      <c r="X14" s="79">
        <v>1</v>
      </c>
      <c r="Y14" s="79">
        <v>1</v>
      </c>
      <c r="Z14" s="79">
        <v>1</v>
      </c>
      <c r="AA14" s="79"/>
      <c r="AB14" s="79">
        <f t="shared" si="0"/>
        <v>18</v>
      </c>
      <c r="AC14" s="79"/>
    </row>
    <row r="15" spans="1:29">
      <c r="A15" s="79" t="s">
        <v>53</v>
      </c>
      <c r="B15" s="79" t="s">
        <v>280</v>
      </c>
      <c r="C15" s="79"/>
      <c r="D15" s="79"/>
      <c r="E15" s="79"/>
      <c r="F15" s="79"/>
      <c r="G15" s="79">
        <v>3</v>
      </c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>
        <f t="shared" si="0"/>
        <v>3</v>
      </c>
      <c r="AC15" s="79"/>
    </row>
    <row r="16" spans="1:29">
      <c r="A16" s="79" t="s">
        <v>55</v>
      </c>
      <c r="B16" s="79" t="s">
        <v>281</v>
      </c>
      <c r="C16" s="79"/>
      <c r="D16" s="79"/>
      <c r="E16" s="79"/>
      <c r="F16" s="79"/>
      <c r="G16" s="79">
        <v>2</v>
      </c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>
        <f t="shared" si="0"/>
        <v>2</v>
      </c>
      <c r="AC16" s="79"/>
    </row>
    <row r="17" spans="1:29">
      <c r="A17" s="79" t="s">
        <v>57</v>
      </c>
      <c r="B17" s="79" t="s">
        <v>151</v>
      </c>
      <c r="C17" s="79"/>
      <c r="D17" s="79"/>
      <c r="E17" s="79"/>
      <c r="F17" s="79"/>
      <c r="G17" s="79">
        <v>3</v>
      </c>
      <c r="H17" s="79">
        <v>4</v>
      </c>
      <c r="I17" s="79">
        <v>4</v>
      </c>
      <c r="J17" s="79">
        <v>4</v>
      </c>
      <c r="K17" s="79">
        <v>4</v>
      </c>
      <c r="L17" s="79">
        <v>4</v>
      </c>
      <c r="M17" s="79">
        <v>4</v>
      </c>
      <c r="N17" s="79">
        <v>4</v>
      </c>
      <c r="O17" s="79">
        <v>4</v>
      </c>
      <c r="P17" s="79">
        <v>4</v>
      </c>
      <c r="Q17" s="79">
        <v>4</v>
      </c>
      <c r="R17" s="79">
        <v>4</v>
      </c>
      <c r="S17" s="79">
        <v>4</v>
      </c>
      <c r="T17" s="79">
        <v>4</v>
      </c>
      <c r="U17" s="79">
        <v>4</v>
      </c>
      <c r="V17" s="79">
        <v>4</v>
      </c>
      <c r="W17" s="79">
        <v>4</v>
      </c>
      <c r="X17" s="79">
        <v>4</v>
      </c>
      <c r="Y17" s="79">
        <v>4</v>
      </c>
      <c r="Z17" s="79">
        <v>4</v>
      </c>
      <c r="AA17" s="79"/>
      <c r="AB17" s="79">
        <f t="shared" si="0"/>
        <v>79</v>
      </c>
      <c r="AC17" s="79"/>
    </row>
    <row r="18" spans="1:29">
      <c r="A18" s="79" t="s">
        <v>59</v>
      </c>
      <c r="B18" s="79" t="s">
        <v>282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>
        <f t="shared" si="0"/>
        <v>0</v>
      </c>
      <c r="AC18" s="79"/>
    </row>
    <row r="19" spans="1:29">
      <c r="A19" s="79" t="s">
        <v>61</v>
      </c>
      <c r="B19" s="79" t="s">
        <v>235</v>
      </c>
      <c r="C19" s="79"/>
      <c r="D19" s="79"/>
      <c r="E19" s="79"/>
      <c r="F19" s="79"/>
      <c r="G19" s="79">
        <v>5</v>
      </c>
      <c r="H19" s="79">
        <v>6</v>
      </c>
      <c r="I19" s="79">
        <v>6</v>
      </c>
      <c r="J19" s="79">
        <v>6</v>
      </c>
      <c r="K19" s="79">
        <v>6</v>
      </c>
      <c r="L19" s="79">
        <v>6</v>
      </c>
      <c r="M19" s="79">
        <v>6</v>
      </c>
      <c r="N19" s="79">
        <v>6</v>
      </c>
      <c r="O19" s="79">
        <v>6</v>
      </c>
      <c r="P19" s="79">
        <v>6</v>
      </c>
      <c r="Q19" s="79">
        <v>6</v>
      </c>
      <c r="R19" s="79">
        <v>6</v>
      </c>
      <c r="S19" s="79">
        <v>6</v>
      </c>
      <c r="T19" s="79">
        <v>6</v>
      </c>
      <c r="U19" s="79">
        <v>6</v>
      </c>
      <c r="V19" s="79">
        <v>6</v>
      </c>
      <c r="W19" s="79">
        <v>6</v>
      </c>
      <c r="X19" s="79">
        <v>6</v>
      </c>
      <c r="Y19" s="79">
        <v>6</v>
      </c>
      <c r="Z19" s="79">
        <v>6</v>
      </c>
      <c r="AA19" s="79"/>
      <c r="AB19" s="79">
        <f t="shared" si="0"/>
        <v>119</v>
      </c>
      <c r="AC19" s="79"/>
    </row>
    <row r="20" spans="1:29">
      <c r="A20" s="79" t="s">
        <v>63</v>
      </c>
      <c r="B20" s="79" t="s">
        <v>283</v>
      </c>
      <c r="C20" s="79"/>
      <c r="D20" s="79"/>
      <c r="E20" s="79"/>
      <c r="F20" s="79"/>
      <c r="G20" s="79">
        <v>1</v>
      </c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>
        <f t="shared" si="0"/>
        <v>1</v>
      </c>
      <c r="AC20" s="79"/>
    </row>
    <row r="21" spans="1:29">
      <c r="A21" s="79" t="s">
        <v>65</v>
      </c>
      <c r="B21" s="153" t="s">
        <v>153</v>
      </c>
      <c r="C21" s="79"/>
      <c r="D21" s="79"/>
      <c r="E21" s="79"/>
      <c r="F21" s="79"/>
      <c r="G21" s="79">
        <v>2</v>
      </c>
      <c r="H21" s="79">
        <v>4</v>
      </c>
      <c r="I21" s="79">
        <v>4</v>
      </c>
      <c r="J21" s="79">
        <v>4</v>
      </c>
      <c r="K21" s="79">
        <v>4</v>
      </c>
      <c r="L21" s="79">
        <v>4</v>
      </c>
      <c r="M21" s="79">
        <v>4</v>
      </c>
      <c r="N21" s="79">
        <v>4</v>
      </c>
      <c r="O21" s="79">
        <v>4</v>
      </c>
      <c r="P21" s="79">
        <v>4</v>
      </c>
      <c r="Q21" s="79">
        <v>4</v>
      </c>
      <c r="R21" s="79">
        <v>4</v>
      </c>
      <c r="S21" s="79">
        <v>4</v>
      </c>
      <c r="T21" s="79">
        <v>4</v>
      </c>
      <c r="U21" s="79">
        <v>4</v>
      </c>
      <c r="V21" s="79">
        <v>4</v>
      </c>
      <c r="W21" s="79">
        <v>4</v>
      </c>
      <c r="X21" s="79">
        <v>4</v>
      </c>
      <c r="Y21" s="79">
        <v>4</v>
      </c>
      <c r="Z21" s="79">
        <v>4</v>
      </c>
      <c r="AA21" s="79"/>
      <c r="AB21" s="79">
        <f t="shared" si="0"/>
        <v>78</v>
      </c>
      <c r="AC21" s="79"/>
    </row>
    <row r="22" spans="1:29">
      <c r="A22" s="79" t="s">
        <v>67</v>
      </c>
      <c r="B22" s="79" t="s">
        <v>284</v>
      </c>
      <c r="C22" s="79"/>
      <c r="D22" s="79"/>
      <c r="E22" s="79"/>
      <c r="F22" s="79"/>
      <c r="G22" s="79">
        <v>1</v>
      </c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>
        <f t="shared" si="0"/>
        <v>1</v>
      </c>
      <c r="AC22" s="79"/>
    </row>
    <row r="23" spans="1:29">
      <c r="A23" s="79" t="s">
        <v>69</v>
      </c>
      <c r="B23" s="79" t="s">
        <v>285</v>
      </c>
      <c r="C23" s="79"/>
      <c r="D23" s="79"/>
      <c r="E23" s="79"/>
      <c r="F23" s="79"/>
      <c r="G23" s="79">
        <v>1</v>
      </c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>
        <f t="shared" si="0"/>
        <v>1</v>
      </c>
      <c r="AC23" s="79"/>
    </row>
    <row r="24" spans="1:29">
      <c r="A24" s="79" t="s">
        <v>71</v>
      </c>
      <c r="B24" s="79" t="s">
        <v>286</v>
      </c>
      <c r="C24" s="79"/>
      <c r="D24" s="79"/>
      <c r="E24" s="79"/>
      <c r="F24" s="79"/>
      <c r="G24" s="79">
        <v>2</v>
      </c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>
        <f t="shared" si="0"/>
        <v>2</v>
      </c>
      <c r="AC24" s="79"/>
    </row>
    <row r="25" spans="1:29">
      <c r="A25" s="79" t="s">
        <v>223</v>
      </c>
      <c r="B25" s="79" t="s">
        <v>287</v>
      </c>
      <c r="C25" s="79"/>
      <c r="D25" s="79"/>
      <c r="E25" s="79"/>
      <c r="F25" s="79"/>
      <c r="G25" s="79">
        <v>2</v>
      </c>
      <c r="H25" s="79">
        <v>2</v>
      </c>
      <c r="I25" s="79">
        <v>2</v>
      </c>
      <c r="J25" s="79">
        <v>2</v>
      </c>
      <c r="K25" s="79">
        <v>2</v>
      </c>
      <c r="L25" s="79">
        <v>2</v>
      </c>
      <c r="M25" s="79">
        <v>2</v>
      </c>
      <c r="N25" s="79">
        <v>2</v>
      </c>
      <c r="O25" s="79">
        <v>2</v>
      </c>
      <c r="P25" s="79">
        <v>2</v>
      </c>
      <c r="Q25" s="79">
        <v>2</v>
      </c>
      <c r="R25" s="79">
        <v>2</v>
      </c>
      <c r="S25" s="79">
        <v>2</v>
      </c>
      <c r="T25" s="79">
        <v>2</v>
      </c>
      <c r="U25" s="79">
        <v>2</v>
      </c>
      <c r="V25" s="79">
        <v>2</v>
      </c>
      <c r="W25" s="79">
        <v>2</v>
      </c>
      <c r="X25" s="79">
        <v>2</v>
      </c>
      <c r="Y25" s="79"/>
      <c r="Z25" s="79">
        <v>2</v>
      </c>
      <c r="AA25" s="79"/>
      <c r="AB25" s="79">
        <f t="shared" si="0"/>
        <v>38</v>
      </c>
      <c r="AC25" s="79"/>
    </row>
    <row r="26" spans="1:29">
      <c r="A26" s="79" t="s">
        <v>73</v>
      </c>
      <c r="B26" s="79" t="s">
        <v>288</v>
      </c>
      <c r="C26" s="79"/>
      <c r="D26" s="79"/>
      <c r="E26" s="79"/>
      <c r="F26" s="79"/>
      <c r="G26" s="79">
        <v>2</v>
      </c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>
        <f t="shared" si="0"/>
        <v>2</v>
      </c>
      <c r="AC26" s="79"/>
    </row>
    <row r="27" spans="1:29">
      <c r="A27" s="79" t="s">
        <v>75</v>
      </c>
      <c r="B27" s="79" t="s">
        <v>289</v>
      </c>
      <c r="C27" s="79"/>
      <c r="D27" s="79"/>
      <c r="E27" s="79"/>
      <c r="F27" s="79"/>
      <c r="G27" s="79">
        <v>1</v>
      </c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>
        <f t="shared" si="0"/>
        <v>1</v>
      </c>
      <c r="AC27" s="79"/>
    </row>
    <row r="28" spans="1:29">
      <c r="A28" s="79" t="s">
        <v>77</v>
      </c>
      <c r="B28" s="79" t="s">
        <v>290</v>
      </c>
      <c r="C28" s="79"/>
      <c r="D28" s="79"/>
      <c r="E28" s="79"/>
      <c r="F28" s="79"/>
      <c r="G28" s="79">
        <v>1</v>
      </c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>
        <f t="shared" si="0"/>
        <v>1</v>
      </c>
      <c r="AC28" s="79"/>
    </row>
    <row r="29" spans="1:29">
      <c r="A29" s="79" t="s">
        <v>79</v>
      </c>
      <c r="B29" s="79" t="s">
        <v>252</v>
      </c>
      <c r="C29" s="79"/>
      <c r="D29" s="79"/>
      <c r="E29" s="79"/>
      <c r="F29" s="79"/>
      <c r="G29" s="79">
        <v>1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>
        <f t="shared" si="0"/>
        <v>1</v>
      </c>
      <c r="AC29" s="79"/>
    </row>
    <row r="30" spans="1:29">
      <c r="A30" s="79" t="s">
        <v>81</v>
      </c>
      <c r="B30" s="79" t="s">
        <v>291</v>
      </c>
      <c r="C30" s="79"/>
      <c r="D30" s="79"/>
      <c r="E30" s="79"/>
      <c r="F30" s="79"/>
      <c r="G30" s="79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>
        <f t="shared" si="0"/>
        <v>2</v>
      </c>
      <c r="AC30" s="79"/>
    </row>
    <row r="31" spans="1:29">
      <c r="A31" s="79" t="s">
        <v>83</v>
      </c>
      <c r="B31" s="79" t="s">
        <v>292</v>
      </c>
      <c r="C31" s="79"/>
      <c r="D31" s="79"/>
      <c r="E31" s="79"/>
      <c r="F31" s="79"/>
      <c r="G31" s="79">
        <v>1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>
        <f t="shared" si="0"/>
        <v>1</v>
      </c>
      <c r="AC31" s="79"/>
    </row>
    <row r="32" spans="1:29">
      <c r="A32" s="79" t="s">
        <v>85</v>
      </c>
      <c r="B32" s="79" t="s">
        <v>293</v>
      </c>
      <c r="C32" s="79"/>
      <c r="D32" s="79"/>
      <c r="E32" s="79"/>
      <c r="F32" s="79"/>
      <c r="G32" s="79">
        <v>1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>
        <f t="shared" si="0"/>
        <v>1</v>
      </c>
      <c r="AC32" s="79"/>
    </row>
    <row r="33" spans="1:29">
      <c r="A33" s="79" t="s">
        <v>87</v>
      </c>
      <c r="B33" s="79" t="s">
        <v>294</v>
      </c>
      <c r="C33" s="79"/>
      <c r="D33" s="79"/>
      <c r="E33" s="79"/>
      <c r="F33" s="79"/>
      <c r="G33" s="79">
        <v>2</v>
      </c>
      <c r="H33" s="79">
        <v>2</v>
      </c>
      <c r="I33" s="79">
        <v>2</v>
      </c>
      <c r="J33" s="79">
        <v>2</v>
      </c>
      <c r="K33" s="79">
        <v>2</v>
      </c>
      <c r="L33" s="79">
        <v>2</v>
      </c>
      <c r="M33" s="79">
        <v>2</v>
      </c>
      <c r="N33" s="79">
        <v>2</v>
      </c>
      <c r="O33" s="79">
        <v>2</v>
      </c>
      <c r="P33" s="79">
        <v>2</v>
      </c>
      <c r="Q33" s="79">
        <v>2</v>
      </c>
      <c r="R33" s="79">
        <v>2</v>
      </c>
      <c r="S33" s="79">
        <v>2</v>
      </c>
      <c r="T33" s="79">
        <v>2</v>
      </c>
      <c r="U33" s="79">
        <v>2</v>
      </c>
      <c r="V33" s="79">
        <v>2</v>
      </c>
      <c r="W33" s="79">
        <v>2</v>
      </c>
      <c r="X33" s="79">
        <v>2</v>
      </c>
      <c r="Y33" s="79"/>
      <c r="Z33" s="79">
        <v>2</v>
      </c>
      <c r="AA33" s="79"/>
      <c r="AB33" s="79">
        <f t="shared" si="0"/>
        <v>38</v>
      </c>
      <c r="AC33" s="79"/>
    </row>
    <row r="34" spans="1:29">
      <c r="A34" s="79" t="s">
        <v>89</v>
      </c>
      <c r="B34" s="79" t="s">
        <v>161</v>
      </c>
      <c r="C34" s="79"/>
      <c r="D34" s="79"/>
      <c r="E34" s="79"/>
      <c r="F34" s="79"/>
      <c r="G34" s="79">
        <v>2</v>
      </c>
      <c r="H34" s="79">
        <v>2</v>
      </c>
      <c r="I34" s="79">
        <v>2</v>
      </c>
      <c r="J34" s="79">
        <v>2</v>
      </c>
      <c r="K34" s="79">
        <v>2</v>
      </c>
      <c r="L34" s="79">
        <v>2</v>
      </c>
      <c r="M34" s="79">
        <v>2</v>
      </c>
      <c r="N34" s="79">
        <v>2</v>
      </c>
      <c r="O34" s="79">
        <v>2</v>
      </c>
      <c r="P34" s="79">
        <v>2</v>
      </c>
      <c r="Q34" s="79">
        <v>2</v>
      </c>
      <c r="R34" s="79">
        <v>2</v>
      </c>
      <c r="S34" s="79">
        <v>2</v>
      </c>
      <c r="T34" s="79">
        <v>2</v>
      </c>
      <c r="U34" s="79">
        <v>2</v>
      </c>
      <c r="V34" s="79">
        <v>2</v>
      </c>
      <c r="W34" s="79">
        <v>2</v>
      </c>
      <c r="X34" s="79">
        <v>2</v>
      </c>
      <c r="Y34" s="79"/>
      <c r="Z34" s="79">
        <v>2</v>
      </c>
      <c r="AA34" s="79"/>
      <c r="AB34" s="79">
        <f t="shared" si="0"/>
        <v>38</v>
      </c>
      <c r="AC34" s="79"/>
    </row>
    <row r="35" spans="1:29">
      <c r="A35" s="79" t="s">
        <v>91</v>
      </c>
      <c r="B35" s="79" t="s">
        <v>175</v>
      </c>
      <c r="C35" s="79"/>
      <c r="D35" s="79"/>
      <c r="E35" s="79"/>
      <c r="F35" s="79"/>
      <c r="G35" s="79"/>
      <c r="H35" s="79">
        <v>2</v>
      </c>
      <c r="I35" s="79">
        <v>2</v>
      </c>
      <c r="J35" s="79">
        <v>2</v>
      </c>
      <c r="K35" s="79">
        <v>2</v>
      </c>
      <c r="L35" s="79">
        <v>2</v>
      </c>
      <c r="M35" s="79">
        <v>2</v>
      </c>
      <c r="N35" s="79">
        <v>2</v>
      </c>
      <c r="O35" s="79">
        <v>2</v>
      </c>
      <c r="P35" s="79">
        <v>2</v>
      </c>
      <c r="Q35" s="79">
        <v>2</v>
      </c>
      <c r="R35" s="79">
        <v>2</v>
      </c>
      <c r="S35" s="79">
        <v>2</v>
      </c>
      <c r="T35" s="79">
        <v>2</v>
      </c>
      <c r="U35" s="79">
        <v>2</v>
      </c>
      <c r="V35" s="79">
        <v>2</v>
      </c>
      <c r="W35" s="79">
        <v>2</v>
      </c>
      <c r="X35" s="79">
        <v>2</v>
      </c>
      <c r="Y35" s="79">
        <v>2</v>
      </c>
      <c r="Z35" s="79">
        <v>2</v>
      </c>
      <c r="AA35" s="79"/>
      <c r="AB35" s="79">
        <f t="shared" si="0"/>
        <v>38</v>
      </c>
      <c r="AC35" s="79"/>
    </row>
    <row r="36" spans="1:29">
      <c r="A36" s="79" t="s">
        <v>93</v>
      </c>
      <c r="B36" s="79" t="s">
        <v>295</v>
      </c>
      <c r="C36" s="79"/>
      <c r="D36" s="79"/>
      <c r="E36" s="79"/>
      <c r="F36" s="79"/>
      <c r="G36" s="79">
        <v>1</v>
      </c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>
        <f t="shared" si="0"/>
        <v>1</v>
      </c>
      <c r="AC36" s="79"/>
    </row>
    <row r="37" spans="1:29">
      <c r="A37" s="79" t="s">
        <v>95</v>
      </c>
      <c r="B37" s="79" t="s">
        <v>296</v>
      </c>
      <c r="C37" s="79"/>
      <c r="D37" s="79"/>
      <c r="E37" s="79"/>
      <c r="F37" s="79"/>
      <c r="G37" s="79">
        <v>1</v>
      </c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>
        <f t="shared" si="0"/>
        <v>1</v>
      </c>
      <c r="AC37" s="79"/>
    </row>
    <row r="38" spans="1:29">
      <c r="A38" s="79" t="s">
        <v>97</v>
      </c>
      <c r="B38" s="79" t="s">
        <v>297</v>
      </c>
      <c r="C38" s="79"/>
      <c r="D38" s="79"/>
      <c r="E38" s="79"/>
      <c r="F38" s="79"/>
      <c r="G38" s="79">
        <v>1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>
        <f t="shared" si="0"/>
        <v>1</v>
      </c>
      <c r="AC38" s="79"/>
    </row>
    <row r="39" spans="1:29">
      <c r="A39" s="79" t="s">
        <v>99</v>
      </c>
      <c r="B39" s="79" t="s">
        <v>298</v>
      </c>
      <c r="C39" s="79"/>
      <c r="D39" s="79"/>
      <c r="E39" s="79"/>
      <c r="F39" s="79"/>
      <c r="G39" s="79">
        <v>1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>
        <f t="shared" si="0"/>
        <v>1</v>
      </c>
      <c r="AC39" s="79"/>
    </row>
    <row r="40" spans="1:29">
      <c r="A40" s="79" t="s">
        <v>101</v>
      </c>
      <c r="B40" s="79" t="s">
        <v>169</v>
      </c>
      <c r="C40" s="79"/>
      <c r="D40" s="79"/>
      <c r="E40" s="79"/>
      <c r="F40" s="79"/>
      <c r="G40" s="79">
        <v>1</v>
      </c>
      <c r="H40" s="79">
        <v>2</v>
      </c>
      <c r="I40" s="79">
        <v>2</v>
      </c>
      <c r="J40" s="79">
        <v>2</v>
      </c>
      <c r="K40" s="79">
        <v>2</v>
      </c>
      <c r="L40" s="79">
        <v>2</v>
      </c>
      <c r="M40" s="79">
        <v>2</v>
      </c>
      <c r="N40" s="79">
        <v>2</v>
      </c>
      <c r="O40" s="79">
        <v>2</v>
      </c>
      <c r="P40" s="79">
        <v>2</v>
      </c>
      <c r="Q40" s="79">
        <v>2</v>
      </c>
      <c r="R40" s="79">
        <v>2</v>
      </c>
      <c r="S40" s="79">
        <v>2</v>
      </c>
      <c r="T40" s="79">
        <v>2</v>
      </c>
      <c r="U40" s="79">
        <v>2</v>
      </c>
      <c r="V40" s="79">
        <v>2</v>
      </c>
      <c r="W40" s="79">
        <v>2</v>
      </c>
      <c r="X40" s="79">
        <v>2</v>
      </c>
      <c r="Y40" s="79">
        <v>2</v>
      </c>
      <c r="Z40" s="79">
        <v>2</v>
      </c>
      <c r="AA40" s="79"/>
      <c r="AB40" s="79">
        <f t="shared" si="0"/>
        <v>39</v>
      </c>
      <c r="AC40" s="79"/>
    </row>
    <row r="41" spans="1:29">
      <c r="A41" s="79" t="s">
        <v>103</v>
      </c>
      <c r="B41" s="79" t="s">
        <v>299</v>
      </c>
      <c r="C41" s="79"/>
      <c r="D41" s="79"/>
      <c r="E41" s="79"/>
      <c r="F41" s="79"/>
      <c r="G41" s="79">
        <v>1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>
        <f t="shared" si="0"/>
        <v>1</v>
      </c>
      <c r="AC41" s="79"/>
    </row>
    <row r="42" spans="1:29">
      <c r="A42" s="79" t="s">
        <v>105</v>
      </c>
      <c r="B42" s="79" t="s">
        <v>141</v>
      </c>
      <c r="C42" s="79"/>
      <c r="D42" s="79"/>
      <c r="E42" s="79"/>
      <c r="F42" s="79"/>
      <c r="G42" s="79">
        <v>1</v>
      </c>
      <c r="H42" s="79">
        <v>2</v>
      </c>
      <c r="I42" s="79">
        <v>2</v>
      </c>
      <c r="J42" s="79">
        <v>2</v>
      </c>
      <c r="K42" s="79">
        <v>2</v>
      </c>
      <c r="L42" s="79">
        <v>2</v>
      </c>
      <c r="M42" s="79">
        <v>2</v>
      </c>
      <c r="N42" s="79">
        <v>2</v>
      </c>
      <c r="O42" s="79">
        <v>2</v>
      </c>
      <c r="P42" s="79">
        <v>2</v>
      </c>
      <c r="Q42" s="79">
        <v>2</v>
      </c>
      <c r="R42" s="79">
        <v>2</v>
      </c>
      <c r="S42" s="79">
        <v>2</v>
      </c>
      <c r="T42" s="79">
        <v>2</v>
      </c>
      <c r="U42" s="79">
        <v>2</v>
      </c>
      <c r="V42" s="79">
        <v>2</v>
      </c>
      <c r="W42" s="79">
        <v>2</v>
      </c>
      <c r="X42" s="79">
        <v>2</v>
      </c>
      <c r="Y42" s="79">
        <v>2</v>
      </c>
      <c r="Z42" s="79">
        <v>2</v>
      </c>
      <c r="AA42" s="79"/>
      <c r="AB42" s="79">
        <f t="shared" si="0"/>
        <v>39</v>
      </c>
      <c r="AC42" s="79"/>
    </row>
    <row r="43" spans="1:29">
      <c r="A43" s="79" t="s">
        <v>107</v>
      </c>
      <c r="B43" s="79" t="s">
        <v>143</v>
      </c>
      <c r="C43" s="79"/>
      <c r="D43" s="79"/>
      <c r="E43" s="79"/>
      <c r="F43" s="79"/>
      <c r="G43" s="79">
        <v>1</v>
      </c>
      <c r="H43" s="79">
        <v>2</v>
      </c>
      <c r="I43" s="79">
        <v>2</v>
      </c>
      <c r="J43" s="79">
        <v>2</v>
      </c>
      <c r="K43" s="79">
        <v>2</v>
      </c>
      <c r="L43" s="79">
        <v>2</v>
      </c>
      <c r="M43" s="79">
        <v>2</v>
      </c>
      <c r="N43" s="79">
        <v>2</v>
      </c>
      <c r="O43" s="79">
        <v>2</v>
      </c>
      <c r="P43" s="79">
        <v>2</v>
      </c>
      <c r="Q43" s="79">
        <v>2</v>
      </c>
      <c r="R43" s="79">
        <v>2</v>
      </c>
      <c r="S43" s="79">
        <v>2</v>
      </c>
      <c r="T43" s="79">
        <v>2</v>
      </c>
      <c r="U43" s="79">
        <v>2</v>
      </c>
      <c r="V43" s="79">
        <v>2</v>
      </c>
      <c r="W43" s="79">
        <v>2</v>
      </c>
      <c r="X43" s="79">
        <v>2</v>
      </c>
      <c r="Y43" s="79">
        <v>2</v>
      </c>
      <c r="Z43" s="79">
        <v>2</v>
      </c>
      <c r="AA43" s="79"/>
      <c r="AB43" s="79">
        <f t="shared" si="0"/>
        <v>39</v>
      </c>
      <c r="AC43" s="79"/>
    </row>
    <row r="44" spans="1:29">
      <c r="A44" s="79" t="s">
        <v>109</v>
      </c>
      <c r="B44" s="79" t="s">
        <v>147</v>
      </c>
      <c r="C44" s="79"/>
      <c r="D44" s="79"/>
      <c r="E44" s="79"/>
      <c r="F44" s="79"/>
      <c r="G44" s="79"/>
      <c r="H44" s="79">
        <v>3</v>
      </c>
      <c r="I44" s="79">
        <v>3</v>
      </c>
      <c r="J44" s="79">
        <v>3</v>
      </c>
      <c r="K44" s="79">
        <v>3</v>
      </c>
      <c r="L44" s="79">
        <v>3</v>
      </c>
      <c r="M44" s="79">
        <v>3</v>
      </c>
      <c r="N44" s="79">
        <v>3</v>
      </c>
      <c r="O44" s="79">
        <v>3</v>
      </c>
      <c r="P44" s="79">
        <v>3</v>
      </c>
      <c r="Q44" s="79">
        <v>3</v>
      </c>
      <c r="R44" s="79">
        <v>3</v>
      </c>
      <c r="S44" s="79">
        <v>3</v>
      </c>
      <c r="T44" s="79">
        <v>3</v>
      </c>
      <c r="U44" s="79">
        <v>3</v>
      </c>
      <c r="V44" s="79">
        <v>3</v>
      </c>
      <c r="W44" s="79">
        <v>3</v>
      </c>
      <c r="X44" s="79">
        <v>3</v>
      </c>
      <c r="Y44" s="79">
        <v>3</v>
      </c>
      <c r="Z44" s="79">
        <v>3</v>
      </c>
      <c r="AA44" s="79"/>
      <c r="AB44" s="79">
        <f t="shared" si="0"/>
        <v>57</v>
      </c>
      <c r="AC44" s="79"/>
    </row>
    <row r="45" spans="1:29">
      <c r="A45" s="79" t="s">
        <v>111</v>
      </c>
      <c r="B45" s="153" t="s">
        <v>157</v>
      </c>
      <c r="C45" s="79"/>
      <c r="D45" s="79"/>
      <c r="E45" s="79"/>
      <c r="F45" s="79"/>
      <c r="G45" s="79">
        <v>1</v>
      </c>
      <c r="H45" s="79">
        <v>2</v>
      </c>
      <c r="I45" s="79">
        <v>2</v>
      </c>
      <c r="J45" s="79">
        <v>2</v>
      </c>
      <c r="K45" s="79">
        <v>2</v>
      </c>
      <c r="L45" s="79">
        <v>2</v>
      </c>
      <c r="M45" s="79">
        <v>2</v>
      </c>
      <c r="N45" s="79">
        <v>2</v>
      </c>
      <c r="O45" s="79">
        <v>2</v>
      </c>
      <c r="P45" s="79">
        <v>2</v>
      </c>
      <c r="Q45" s="79">
        <v>2</v>
      </c>
      <c r="R45" s="79">
        <v>2</v>
      </c>
      <c r="S45" s="79">
        <v>2</v>
      </c>
      <c r="T45" s="79">
        <v>2</v>
      </c>
      <c r="U45" s="79">
        <v>2</v>
      </c>
      <c r="V45" s="79">
        <v>2</v>
      </c>
      <c r="W45" s="79">
        <v>2</v>
      </c>
      <c r="X45" s="79">
        <v>2</v>
      </c>
      <c r="Y45" s="79">
        <v>2</v>
      </c>
      <c r="Z45" s="79">
        <v>2</v>
      </c>
      <c r="AA45" s="79"/>
      <c r="AB45" s="79">
        <f t="shared" si="0"/>
        <v>39</v>
      </c>
      <c r="AC45" s="79"/>
    </row>
    <row r="46" spans="1:29">
      <c r="A46" s="79" t="s">
        <v>113</v>
      </c>
      <c r="B46" s="79" t="s">
        <v>159</v>
      </c>
      <c r="C46" s="79"/>
      <c r="D46" s="79"/>
      <c r="E46" s="79"/>
      <c r="F46" s="79"/>
      <c r="G46" s="79"/>
      <c r="H46" s="79">
        <v>1</v>
      </c>
      <c r="I46" s="79">
        <v>1</v>
      </c>
      <c r="J46" s="79">
        <v>1</v>
      </c>
      <c r="K46" s="79">
        <v>1</v>
      </c>
      <c r="L46" s="79">
        <v>1</v>
      </c>
      <c r="M46" s="79">
        <v>1</v>
      </c>
      <c r="N46" s="79">
        <v>1</v>
      </c>
      <c r="O46" s="79">
        <v>1</v>
      </c>
      <c r="P46" s="79">
        <v>1</v>
      </c>
      <c r="Q46" s="79">
        <v>1</v>
      </c>
      <c r="R46" s="79">
        <v>1</v>
      </c>
      <c r="S46" s="79">
        <v>1</v>
      </c>
      <c r="T46" s="79">
        <v>1</v>
      </c>
      <c r="U46" s="79">
        <v>1</v>
      </c>
      <c r="V46" s="79">
        <v>1</v>
      </c>
      <c r="W46" s="79">
        <v>1</v>
      </c>
      <c r="X46" s="79">
        <v>1</v>
      </c>
      <c r="Y46" s="79">
        <v>1</v>
      </c>
      <c r="Z46" s="79">
        <v>1</v>
      </c>
      <c r="AA46" s="79"/>
      <c r="AB46" s="79">
        <f t="shared" si="0"/>
        <v>19</v>
      </c>
      <c r="AC46" s="79"/>
    </row>
    <row r="47" spans="1:29">
      <c r="A47" s="79" t="s">
        <v>115</v>
      </c>
      <c r="B47" s="79" t="s">
        <v>300</v>
      </c>
      <c r="C47" s="79"/>
      <c r="D47" s="79"/>
      <c r="E47" s="79"/>
      <c r="F47" s="79"/>
      <c r="G47" s="79"/>
      <c r="H47" s="79">
        <v>2</v>
      </c>
      <c r="I47" s="79">
        <v>2</v>
      </c>
      <c r="J47" s="79">
        <v>2</v>
      </c>
      <c r="K47" s="79">
        <v>2</v>
      </c>
      <c r="L47" s="79">
        <v>2</v>
      </c>
      <c r="M47" s="79">
        <v>2</v>
      </c>
      <c r="N47" s="79">
        <v>2</v>
      </c>
      <c r="O47" s="79">
        <v>2</v>
      </c>
      <c r="P47" s="79">
        <v>2</v>
      </c>
      <c r="Q47" s="79">
        <v>2</v>
      </c>
      <c r="R47" s="79">
        <v>2</v>
      </c>
      <c r="S47" s="79">
        <v>2</v>
      </c>
      <c r="T47" s="79">
        <v>2</v>
      </c>
      <c r="U47" s="79">
        <v>2</v>
      </c>
      <c r="V47" s="79">
        <v>2</v>
      </c>
      <c r="W47" s="79">
        <v>2</v>
      </c>
      <c r="X47" s="79">
        <v>2</v>
      </c>
      <c r="Y47" s="79">
        <v>2</v>
      </c>
      <c r="Z47" s="79">
        <v>2</v>
      </c>
      <c r="AA47" s="79"/>
      <c r="AB47" s="79">
        <f t="shared" si="0"/>
        <v>38</v>
      </c>
      <c r="AC47" s="79"/>
    </row>
    <row r="48" spans="1:29">
      <c r="A48" s="79" t="s">
        <v>117</v>
      </c>
      <c r="B48" s="79" t="s">
        <v>163</v>
      </c>
      <c r="C48" s="79"/>
      <c r="D48" s="79"/>
      <c r="E48" s="79"/>
      <c r="F48" s="79"/>
      <c r="G48" s="79"/>
      <c r="H48" s="79">
        <v>2</v>
      </c>
      <c r="I48" s="79">
        <v>2</v>
      </c>
      <c r="J48" s="79">
        <v>2</v>
      </c>
      <c r="K48" s="79">
        <v>2</v>
      </c>
      <c r="L48" s="79">
        <v>2</v>
      </c>
      <c r="M48" s="79">
        <v>2</v>
      </c>
      <c r="N48" s="79">
        <v>2</v>
      </c>
      <c r="O48" s="79">
        <v>2</v>
      </c>
      <c r="P48" s="79">
        <v>2</v>
      </c>
      <c r="Q48" s="79">
        <v>2</v>
      </c>
      <c r="R48" s="79">
        <v>2</v>
      </c>
      <c r="S48" s="79">
        <v>2</v>
      </c>
      <c r="T48" s="79">
        <v>2</v>
      </c>
      <c r="U48" s="79">
        <v>2</v>
      </c>
      <c r="V48" s="79">
        <v>2</v>
      </c>
      <c r="W48" s="79">
        <v>2</v>
      </c>
      <c r="X48" s="79">
        <v>2</v>
      </c>
      <c r="Y48" s="79">
        <v>2</v>
      </c>
      <c r="Z48" s="79">
        <v>2</v>
      </c>
      <c r="AA48" s="79"/>
      <c r="AB48" s="79">
        <f t="shared" si="0"/>
        <v>38</v>
      </c>
      <c r="AC48" s="79"/>
    </row>
    <row r="49" spans="1:29">
      <c r="A49" s="79" t="s">
        <v>119</v>
      </c>
      <c r="B49" s="79" t="s">
        <v>179</v>
      </c>
      <c r="C49" s="79"/>
      <c r="D49" s="79"/>
      <c r="E49" s="79"/>
      <c r="F49" s="79"/>
      <c r="G49" s="79"/>
      <c r="H49" s="79">
        <v>2</v>
      </c>
      <c r="I49" s="79">
        <v>1</v>
      </c>
      <c r="J49" s="79">
        <v>2</v>
      </c>
      <c r="K49" s="79">
        <v>2</v>
      </c>
      <c r="L49" s="79">
        <v>2</v>
      </c>
      <c r="M49" s="79">
        <v>1</v>
      </c>
      <c r="N49" s="79">
        <v>2</v>
      </c>
      <c r="O49" s="79">
        <v>2</v>
      </c>
      <c r="P49" s="79">
        <v>2</v>
      </c>
      <c r="Q49" s="79">
        <v>2</v>
      </c>
      <c r="R49" s="79">
        <v>2</v>
      </c>
      <c r="S49" s="79">
        <v>2</v>
      </c>
      <c r="T49" s="79">
        <v>2</v>
      </c>
      <c r="U49" s="79">
        <v>2</v>
      </c>
      <c r="V49" s="79">
        <v>2</v>
      </c>
      <c r="W49" s="79">
        <v>2</v>
      </c>
      <c r="X49" s="79">
        <v>2</v>
      </c>
      <c r="Y49" s="79">
        <v>2</v>
      </c>
      <c r="Z49" s="79">
        <v>2</v>
      </c>
      <c r="AA49" s="79"/>
      <c r="AB49" s="79">
        <f t="shared" si="0"/>
        <v>36</v>
      </c>
      <c r="AC49" s="79"/>
    </row>
    <row r="50" spans="1:29">
      <c r="A50" s="79" t="s">
        <v>121</v>
      </c>
      <c r="B50" s="79" t="s">
        <v>301</v>
      </c>
      <c r="C50" s="79"/>
      <c r="D50" s="79"/>
      <c r="E50" s="79"/>
      <c r="F50" s="79"/>
      <c r="G50" s="79"/>
      <c r="H50" s="79">
        <v>1</v>
      </c>
      <c r="I50" s="79">
        <v>1</v>
      </c>
      <c r="J50" s="79">
        <v>1</v>
      </c>
      <c r="K50" s="79">
        <v>1</v>
      </c>
      <c r="L50" s="79">
        <v>1</v>
      </c>
      <c r="M50" s="79">
        <v>1</v>
      </c>
      <c r="N50" s="79">
        <v>1</v>
      </c>
      <c r="O50" s="79">
        <v>1</v>
      </c>
      <c r="P50" s="79">
        <v>1</v>
      </c>
      <c r="Q50" s="79">
        <v>1</v>
      </c>
      <c r="R50" s="79">
        <v>1</v>
      </c>
      <c r="S50" s="79">
        <v>1</v>
      </c>
      <c r="T50" s="79">
        <v>1</v>
      </c>
      <c r="U50" s="79">
        <v>1</v>
      </c>
      <c r="V50" s="79">
        <v>1</v>
      </c>
      <c r="W50" s="79">
        <v>1</v>
      </c>
      <c r="X50" s="79">
        <v>1</v>
      </c>
      <c r="Y50" s="79">
        <v>1</v>
      </c>
      <c r="Z50" s="79">
        <v>1</v>
      </c>
      <c r="AA50" s="79">
        <v>2</v>
      </c>
      <c r="AB50" s="79">
        <f t="shared" si="0"/>
        <v>21</v>
      </c>
      <c r="AC50" s="79"/>
    </row>
    <row r="51" spans="1:29">
      <c r="A51" s="79" t="s">
        <v>123</v>
      </c>
      <c r="B51" s="79" t="s">
        <v>145</v>
      </c>
      <c r="C51" s="79"/>
      <c r="D51" s="79"/>
      <c r="E51" s="79"/>
      <c r="F51" s="79"/>
      <c r="G51" s="79"/>
      <c r="H51" s="79">
        <v>4</v>
      </c>
      <c r="I51" s="79">
        <v>4</v>
      </c>
      <c r="J51" s="79">
        <v>4</v>
      </c>
      <c r="K51" s="79">
        <v>4</v>
      </c>
      <c r="L51" s="79">
        <v>4</v>
      </c>
      <c r="M51" s="79">
        <v>4</v>
      </c>
      <c r="N51" s="79">
        <v>4</v>
      </c>
      <c r="O51" s="79">
        <v>4</v>
      </c>
      <c r="P51" s="79">
        <v>4</v>
      </c>
      <c r="Q51" s="79">
        <v>4</v>
      </c>
      <c r="R51" s="79">
        <v>4</v>
      </c>
      <c r="S51" s="79">
        <v>4</v>
      </c>
      <c r="T51" s="79">
        <v>4</v>
      </c>
      <c r="U51" s="79">
        <v>4</v>
      </c>
      <c r="V51" s="79">
        <v>4</v>
      </c>
      <c r="W51" s="79">
        <v>4</v>
      </c>
      <c r="X51" s="79">
        <v>4</v>
      </c>
      <c r="Y51" s="79">
        <v>4</v>
      </c>
      <c r="Z51" s="79">
        <v>4</v>
      </c>
      <c r="AA51" s="79"/>
      <c r="AB51" s="79">
        <f t="shared" si="0"/>
        <v>76</v>
      </c>
      <c r="AC51" s="79"/>
    </row>
    <row r="52" spans="1:29">
      <c r="A52" s="79" t="s">
        <v>125</v>
      </c>
      <c r="B52" s="79" t="s">
        <v>302</v>
      </c>
      <c r="C52" s="79"/>
      <c r="D52" s="79"/>
      <c r="E52" s="79"/>
      <c r="F52" s="79"/>
      <c r="G52" s="79"/>
      <c r="H52" s="79"/>
      <c r="I52" s="79">
        <v>1</v>
      </c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>
        <v>1</v>
      </c>
      <c r="Z52" s="79"/>
      <c r="AA52" s="79"/>
      <c r="AB52" s="79">
        <f t="shared" si="0"/>
        <v>2</v>
      </c>
      <c r="AC52" s="79"/>
    </row>
    <row r="53" spans="1:29">
      <c r="A53" s="79" t="s">
        <v>127</v>
      </c>
      <c r="B53" s="79" t="s">
        <v>303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>
        <v>2</v>
      </c>
      <c r="Z53" s="79"/>
      <c r="AA53" s="79"/>
      <c r="AB53" s="79">
        <f t="shared" si="0"/>
        <v>2</v>
      </c>
      <c r="AC53" s="79"/>
    </row>
    <row r="54" spans="1:29">
      <c r="A54" s="79" t="s">
        <v>129</v>
      </c>
      <c r="B54" s="79" t="s">
        <v>304</v>
      </c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>
        <v>2</v>
      </c>
      <c r="Z54" s="79"/>
      <c r="AA54" s="79"/>
      <c r="AB54" s="79">
        <f t="shared" si="0"/>
        <v>2</v>
      </c>
      <c r="AC54" s="79"/>
    </row>
    <row r="55" spans="1:29">
      <c r="A55" s="79" t="s">
        <v>131</v>
      </c>
      <c r="B55" s="79" t="s">
        <v>305</v>
      </c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>
        <v>2</v>
      </c>
      <c r="Z55" s="79"/>
      <c r="AA55" s="79"/>
      <c r="AB55" s="79">
        <f t="shared" si="0"/>
        <v>2</v>
      </c>
      <c r="AC55" s="79"/>
    </row>
    <row r="56" spans="1:29">
      <c r="A56" s="79" t="s">
        <v>133</v>
      </c>
      <c r="B56" s="79" t="s">
        <v>191</v>
      </c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>
        <v>3</v>
      </c>
      <c r="AB56" s="79">
        <f t="shared" si="0"/>
        <v>3</v>
      </c>
      <c r="AC56" s="79"/>
    </row>
    <row r="57" spans="1:28">
      <c r="A57" s="79" t="s">
        <v>135</v>
      </c>
      <c r="B57" s="157" t="s">
        <v>306</v>
      </c>
      <c r="F57">
        <v>1</v>
      </c>
      <c r="AB57" s="79">
        <f t="shared" si="0"/>
        <v>1</v>
      </c>
    </row>
    <row r="58" spans="1:28">
      <c r="A58" s="79" t="s">
        <v>137</v>
      </c>
      <c r="B58" s="157" t="s">
        <v>307</v>
      </c>
      <c r="G58">
        <v>2</v>
      </c>
      <c r="AB58" s="79">
        <f t="shared" si="0"/>
        <v>2</v>
      </c>
    </row>
    <row r="59" spans="28:28">
      <c r="AB59" s="79">
        <f t="shared" si="0"/>
        <v>0</v>
      </c>
    </row>
    <row r="60" spans="28:28">
      <c r="AB60" s="79">
        <f t="shared" si="0"/>
        <v>0</v>
      </c>
    </row>
    <row r="61" spans="28:28">
      <c r="AB61" s="79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158" t="e">
        <f>AB64-AB66</f>
        <v>#REF!</v>
      </c>
    </row>
  </sheetData>
  <autoFilter xmlns:etc="http://www.wps.cn/officeDocument/2017/etCustomData" ref="A2:AE61" etc:filterBottomFollowUsedRange="0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5" defaultRowHeight="14.25"/>
  <cols>
    <col min="2" max="2" width="9.875" customWidth="1"/>
    <col min="5" max="27" width="8.75" hidden="1" customWidth="1" outlineLevel="1"/>
    <col min="28" max="28" width="9" customWidth="1" collapsed="1"/>
  </cols>
  <sheetData>
    <row r="1" spans="1:31">
      <c r="A1" s="152" t="s">
        <v>308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</row>
    <row r="2" spans="1:29">
      <c r="A2" s="79" t="s">
        <v>1</v>
      </c>
      <c r="B2" s="79" t="s">
        <v>2</v>
      </c>
      <c r="C2" s="79" t="s">
        <v>3</v>
      </c>
      <c r="D2" s="79" t="s">
        <v>4</v>
      </c>
      <c r="E2" s="79" t="s">
        <v>5</v>
      </c>
      <c r="F2" s="79" t="s">
        <v>6</v>
      </c>
      <c r="G2" s="79" t="s">
        <v>7</v>
      </c>
      <c r="H2" s="79" t="s">
        <v>8</v>
      </c>
      <c r="I2" s="79" t="s">
        <v>9</v>
      </c>
      <c r="J2" s="79" t="s">
        <v>10</v>
      </c>
      <c r="K2" s="79" t="s">
        <v>11</v>
      </c>
      <c r="L2" s="79" t="s">
        <v>12</v>
      </c>
      <c r="M2" s="79" t="s">
        <v>13</v>
      </c>
      <c r="N2" s="79" t="s">
        <v>14</v>
      </c>
      <c r="O2" s="79" t="s">
        <v>15</v>
      </c>
      <c r="P2" s="79" t="s">
        <v>16</v>
      </c>
      <c r="Q2" s="79" t="s">
        <v>17</v>
      </c>
      <c r="R2" s="79" t="s">
        <v>18</v>
      </c>
      <c r="S2" s="79" t="s">
        <v>19</v>
      </c>
      <c r="T2" s="79" t="s">
        <v>20</v>
      </c>
      <c r="U2" s="79" t="s">
        <v>21</v>
      </c>
      <c r="V2" s="79" t="s">
        <v>22</v>
      </c>
      <c r="W2" s="79" t="s">
        <v>23</v>
      </c>
      <c r="X2" s="79" t="s">
        <v>24</v>
      </c>
      <c r="Y2" s="79" t="s">
        <v>25</v>
      </c>
      <c r="Z2" s="79" t="s">
        <v>26</v>
      </c>
      <c r="AA2" s="79" t="s">
        <v>27</v>
      </c>
      <c r="AB2" s="79" t="s">
        <v>28</v>
      </c>
      <c r="AC2" s="79" t="s">
        <v>206</v>
      </c>
    </row>
    <row r="3" spans="1:29">
      <c r="A3" s="79" t="s">
        <v>29</v>
      </c>
      <c r="B3" s="79" t="s">
        <v>309</v>
      </c>
      <c r="C3" s="79"/>
      <c r="D3" s="79"/>
      <c r="E3" s="79">
        <v>2</v>
      </c>
      <c r="F3" s="153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>
        <f t="shared" ref="AB3:AB30" si="0">SUM(E3:AA3)</f>
        <v>2</v>
      </c>
      <c r="AC3" s="79">
        <f>C3*D3*AB3/1000000</f>
        <v>0</v>
      </c>
    </row>
    <row r="4" spans="1:29">
      <c r="A4" s="79" t="s">
        <v>31</v>
      </c>
      <c r="B4" s="79" t="s">
        <v>310</v>
      </c>
      <c r="C4" s="79"/>
      <c r="D4" s="79"/>
      <c r="E4" s="79"/>
      <c r="F4" s="153">
        <v>1</v>
      </c>
      <c r="G4" s="79">
        <v>1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>
        <f t="shared" si="0"/>
        <v>2</v>
      </c>
      <c r="AC4" s="79">
        <f t="shared" ref="AC4:AC52" si="1">C4*D4*AB4/1000000</f>
        <v>0</v>
      </c>
    </row>
    <row r="5" spans="1:29">
      <c r="A5" s="79" t="s">
        <v>33</v>
      </c>
      <c r="B5" s="79" t="s">
        <v>311</v>
      </c>
      <c r="C5" s="79"/>
      <c r="D5" s="79"/>
      <c r="E5" s="79"/>
      <c r="F5" s="153">
        <v>1</v>
      </c>
      <c r="G5" s="79">
        <v>1</v>
      </c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>
        <f t="shared" si="0"/>
        <v>2</v>
      </c>
      <c r="AC5" s="79">
        <f t="shared" si="1"/>
        <v>0</v>
      </c>
    </row>
    <row r="6" spans="1:29">
      <c r="A6" s="79" t="s">
        <v>35</v>
      </c>
      <c r="B6" s="79" t="s">
        <v>312</v>
      </c>
      <c r="C6" s="79"/>
      <c r="D6" s="79"/>
      <c r="E6" s="79"/>
      <c r="F6" s="153">
        <v>1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>
        <f t="shared" si="0"/>
        <v>1</v>
      </c>
      <c r="AC6" s="79">
        <f t="shared" si="1"/>
        <v>0</v>
      </c>
    </row>
    <row r="7" spans="1:29">
      <c r="A7" s="79" t="s">
        <v>37</v>
      </c>
      <c r="B7" s="79" t="s">
        <v>313</v>
      </c>
      <c r="C7" s="79"/>
      <c r="D7" s="79"/>
      <c r="E7" s="79"/>
      <c r="F7" s="153">
        <v>2</v>
      </c>
      <c r="G7" s="79">
        <v>2</v>
      </c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>
        <f t="shared" si="0"/>
        <v>4</v>
      </c>
      <c r="AC7" s="79">
        <f t="shared" si="1"/>
        <v>0</v>
      </c>
    </row>
    <row r="8" spans="1:29">
      <c r="A8" s="79" t="s">
        <v>39</v>
      </c>
      <c r="B8" s="79" t="s">
        <v>314</v>
      </c>
      <c r="C8" s="79"/>
      <c r="D8" s="79"/>
      <c r="E8" s="79"/>
      <c r="F8" s="79">
        <v>1</v>
      </c>
      <c r="G8" s="79">
        <v>1</v>
      </c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>
        <f t="shared" si="0"/>
        <v>2</v>
      </c>
      <c r="AC8" s="79">
        <f t="shared" si="1"/>
        <v>0</v>
      </c>
    </row>
    <row r="9" spans="1:29">
      <c r="A9" s="79" t="s">
        <v>41</v>
      </c>
      <c r="B9" s="79" t="s">
        <v>315</v>
      </c>
      <c r="C9" s="79"/>
      <c r="D9" s="79"/>
      <c r="E9" s="79"/>
      <c r="F9" s="79">
        <v>1</v>
      </c>
      <c r="G9" s="79">
        <v>1</v>
      </c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>
        <f t="shared" si="0"/>
        <v>2</v>
      </c>
      <c r="AC9" s="79">
        <f t="shared" si="1"/>
        <v>0</v>
      </c>
    </row>
    <row r="10" spans="1:29">
      <c r="A10" s="79" t="s">
        <v>43</v>
      </c>
      <c r="B10" s="79" t="s">
        <v>316</v>
      </c>
      <c r="C10" s="79"/>
      <c r="D10" s="79"/>
      <c r="E10" s="79"/>
      <c r="F10" s="79">
        <v>1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>
        <f t="shared" si="0"/>
        <v>1</v>
      </c>
      <c r="AC10" s="79">
        <f t="shared" si="1"/>
        <v>0</v>
      </c>
    </row>
    <row r="11" spans="1:29">
      <c r="A11" s="79" t="s">
        <v>45</v>
      </c>
      <c r="B11" s="79" t="s">
        <v>40</v>
      </c>
      <c r="C11" s="79"/>
      <c r="D11" s="79"/>
      <c r="E11" s="79"/>
      <c r="F11" s="79">
        <v>2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>
        <f t="shared" si="0"/>
        <v>2</v>
      </c>
      <c r="AC11" s="79">
        <f t="shared" si="1"/>
        <v>0</v>
      </c>
    </row>
    <row r="12" spans="1:29">
      <c r="A12" s="79" t="s">
        <v>47</v>
      </c>
      <c r="B12" s="79" t="s">
        <v>317</v>
      </c>
      <c r="C12" s="79"/>
      <c r="D12" s="79"/>
      <c r="E12" s="79"/>
      <c r="F12" s="79">
        <v>1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>
        <f t="shared" si="0"/>
        <v>1</v>
      </c>
      <c r="AC12" s="79">
        <f t="shared" si="1"/>
        <v>0</v>
      </c>
    </row>
    <row r="13" spans="1:29">
      <c r="A13" s="79" t="s">
        <v>49</v>
      </c>
      <c r="B13" s="79" t="s">
        <v>70</v>
      </c>
      <c r="C13" s="79"/>
      <c r="D13" s="79"/>
      <c r="E13" s="79"/>
      <c r="F13" s="79">
        <v>6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>
        <f t="shared" si="0"/>
        <v>6</v>
      </c>
      <c r="AC13" s="79">
        <f t="shared" si="1"/>
        <v>0</v>
      </c>
    </row>
    <row r="14" spans="1:29">
      <c r="A14" s="79" t="s">
        <v>51</v>
      </c>
      <c r="B14" s="79" t="s">
        <v>318</v>
      </c>
      <c r="C14" s="79"/>
      <c r="D14" s="79"/>
      <c r="E14" s="79"/>
      <c r="F14" s="79">
        <v>4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>
        <f t="shared" si="0"/>
        <v>4</v>
      </c>
      <c r="AC14" s="79">
        <f t="shared" si="1"/>
        <v>0</v>
      </c>
    </row>
    <row r="15" spans="1:29">
      <c r="A15" s="79" t="s">
        <v>53</v>
      </c>
      <c r="B15" s="79" t="s">
        <v>319</v>
      </c>
      <c r="C15" s="79"/>
      <c r="D15" s="79"/>
      <c r="E15" s="79"/>
      <c r="F15" s="79">
        <v>5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>
        <f t="shared" si="0"/>
        <v>5</v>
      </c>
      <c r="AC15" s="79">
        <f t="shared" si="1"/>
        <v>0</v>
      </c>
    </row>
    <row r="16" spans="1:29">
      <c r="A16" s="79" t="s">
        <v>55</v>
      </c>
      <c r="B16" s="79" t="s">
        <v>320</v>
      </c>
      <c r="C16" s="79"/>
      <c r="D16" s="79"/>
      <c r="E16" s="79"/>
      <c r="F16" s="79">
        <v>5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>
        <f t="shared" si="0"/>
        <v>5</v>
      </c>
      <c r="AC16" s="79">
        <f t="shared" si="1"/>
        <v>0</v>
      </c>
    </row>
    <row r="17" spans="1:29">
      <c r="A17" s="79" t="s">
        <v>57</v>
      </c>
      <c r="B17" s="79" t="s">
        <v>321</v>
      </c>
      <c r="C17" s="79"/>
      <c r="D17" s="79"/>
      <c r="E17" s="79"/>
      <c r="F17" s="79">
        <v>1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>
        <f t="shared" si="0"/>
        <v>1</v>
      </c>
      <c r="AC17" s="79">
        <f t="shared" si="1"/>
        <v>0</v>
      </c>
    </row>
    <row r="18" spans="1:29">
      <c r="A18" s="79" t="s">
        <v>59</v>
      </c>
      <c r="B18" s="79" t="s">
        <v>322</v>
      </c>
      <c r="C18" s="79"/>
      <c r="D18" s="79"/>
      <c r="E18" s="79"/>
      <c r="F18" s="79">
        <v>2</v>
      </c>
      <c r="G18" s="79">
        <v>2</v>
      </c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>
        <f t="shared" si="0"/>
        <v>4</v>
      </c>
      <c r="AC18" s="79">
        <f t="shared" si="1"/>
        <v>0</v>
      </c>
    </row>
    <row r="19" spans="1:29">
      <c r="A19" s="79" t="s">
        <v>61</v>
      </c>
      <c r="B19" s="79" t="s">
        <v>323</v>
      </c>
      <c r="C19" s="79"/>
      <c r="D19" s="79"/>
      <c r="E19" s="79"/>
      <c r="F19" s="79">
        <v>6</v>
      </c>
      <c r="G19" s="79">
        <v>6</v>
      </c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>
        <f t="shared" si="0"/>
        <v>12</v>
      </c>
      <c r="AC19" s="79">
        <f t="shared" si="1"/>
        <v>0</v>
      </c>
    </row>
    <row r="20" spans="1:29">
      <c r="A20" s="79" t="s">
        <v>63</v>
      </c>
      <c r="B20" s="79" t="s">
        <v>324</v>
      </c>
      <c r="C20" s="79"/>
      <c r="D20" s="79"/>
      <c r="E20" s="79"/>
      <c r="F20" s="79">
        <v>1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>
        <f t="shared" si="0"/>
        <v>1</v>
      </c>
      <c r="AC20" s="79">
        <f t="shared" si="1"/>
        <v>0</v>
      </c>
    </row>
    <row r="21" spans="1:29">
      <c r="A21" s="79" t="s">
        <v>65</v>
      </c>
      <c r="B21" s="79" t="s">
        <v>325</v>
      </c>
      <c r="C21" s="79"/>
      <c r="D21" s="79"/>
      <c r="E21" s="79"/>
      <c r="F21" s="79">
        <v>8</v>
      </c>
      <c r="G21" s="79">
        <v>9</v>
      </c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>
        <f t="shared" si="0"/>
        <v>17</v>
      </c>
      <c r="AC21" s="79">
        <f t="shared" si="1"/>
        <v>0</v>
      </c>
    </row>
    <row r="22" spans="1:29">
      <c r="A22" s="79" t="s">
        <v>67</v>
      </c>
      <c r="B22" s="79" t="s">
        <v>326</v>
      </c>
      <c r="C22" s="79"/>
      <c r="D22" s="79"/>
      <c r="E22" s="79"/>
      <c r="F22" s="79">
        <v>1</v>
      </c>
      <c r="G22" s="79">
        <v>2</v>
      </c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>
        <f t="shared" si="0"/>
        <v>3</v>
      </c>
      <c r="AC22" s="79">
        <f t="shared" si="1"/>
        <v>0</v>
      </c>
    </row>
    <row r="23" spans="1:29">
      <c r="A23" s="79" t="s">
        <v>69</v>
      </c>
      <c r="B23" s="79" t="s">
        <v>327</v>
      </c>
      <c r="C23" s="79"/>
      <c r="D23" s="79"/>
      <c r="E23" s="79"/>
      <c r="F23" s="79">
        <v>3</v>
      </c>
      <c r="G23" s="79">
        <v>4</v>
      </c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>
        <f t="shared" si="0"/>
        <v>7</v>
      </c>
      <c r="AC23" s="79">
        <f t="shared" si="1"/>
        <v>0</v>
      </c>
    </row>
    <row r="24" spans="1:29">
      <c r="A24" s="79" t="s">
        <v>71</v>
      </c>
      <c r="B24" s="79" t="s">
        <v>328</v>
      </c>
      <c r="C24" s="79"/>
      <c r="D24" s="79"/>
      <c r="E24" s="79"/>
      <c r="F24" s="79">
        <v>3</v>
      </c>
      <c r="G24" s="79">
        <v>3</v>
      </c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>
        <f t="shared" si="0"/>
        <v>6</v>
      </c>
      <c r="AC24" s="79">
        <f t="shared" si="1"/>
        <v>0</v>
      </c>
    </row>
    <row r="25" spans="1:29">
      <c r="A25" s="79" t="s">
        <v>223</v>
      </c>
      <c r="B25" s="153" t="s">
        <v>329</v>
      </c>
      <c r="C25" s="79"/>
      <c r="D25" s="79"/>
      <c r="E25" s="79"/>
      <c r="F25" s="79">
        <v>1</v>
      </c>
      <c r="G25" s="79">
        <v>1</v>
      </c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>
        <f t="shared" si="0"/>
        <v>2</v>
      </c>
      <c r="AC25" s="79">
        <f t="shared" si="1"/>
        <v>0</v>
      </c>
    </row>
    <row r="26" spans="1:29">
      <c r="A26" s="79" t="s">
        <v>73</v>
      </c>
      <c r="B26" s="79" t="s">
        <v>330</v>
      </c>
      <c r="C26" s="79"/>
      <c r="D26" s="79"/>
      <c r="E26" s="79"/>
      <c r="F26" s="79">
        <v>1</v>
      </c>
      <c r="G26" s="79">
        <v>1</v>
      </c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>
        <f t="shared" si="0"/>
        <v>2</v>
      </c>
      <c r="AC26" s="79">
        <f t="shared" si="1"/>
        <v>0</v>
      </c>
    </row>
    <row r="27" spans="1:29">
      <c r="A27" s="79" t="s">
        <v>75</v>
      </c>
      <c r="B27" s="79" t="s">
        <v>331</v>
      </c>
      <c r="C27" s="79"/>
      <c r="D27" s="79"/>
      <c r="E27" s="79"/>
      <c r="F27" s="79">
        <v>1</v>
      </c>
      <c r="G27" s="79">
        <v>1</v>
      </c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>
        <f t="shared" si="0"/>
        <v>2</v>
      </c>
      <c r="AC27" s="79">
        <f t="shared" si="1"/>
        <v>0</v>
      </c>
    </row>
    <row r="28" spans="1:29">
      <c r="A28" s="79" t="s">
        <v>77</v>
      </c>
      <c r="B28" s="79" t="s">
        <v>332</v>
      </c>
      <c r="C28" s="79"/>
      <c r="D28" s="79"/>
      <c r="E28" s="79"/>
      <c r="F28" s="79"/>
      <c r="G28" s="79">
        <v>1</v>
      </c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>
        <f t="shared" si="0"/>
        <v>1</v>
      </c>
      <c r="AC28" s="79">
        <f t="shared" si="1"/>
        <v>0</v>
      </c>
    </row>
    <row r="29" spans="1:29">
      <c r="A29" s="79" t="s">
        <v>79</v>
      </c>
      <c r="B29" s="79" t="s">
        <v>157</v>
      </c>
      <c r="C29" s="79"/>
      <c r="D29" s="79"/>
      <c r="E29" s="79"/>
      <c r="F29" s="79"/>
      <c r="G29" s="79">
        <v>1</v>
      </c>
      <c r="H29" s="79">
        <v>2</v>
      </c>
      <c r="I29" s="79">
        <v>2</v>
      </c>
      <c r="J29" s="79">
        <v>2</v>
      </c>
      <c r="K29" s="79">
        <v>2</v>
      </c>
      <c r="L29" s="79">
        <v>2</v>
      </c>
      <c r="M29" s="79">
        <v>2</v>
      </c>
      <c r="N29" s="79">
        <v>2</v>
      </c>
      <c r="O29" s="79">
        <v>2</v>
      </c>
      <c r="P29" s="79">
        <v>2</v>
      </c>
      <c r="Q29" s="79">
        <v>2</v>
      </c>
      <c r="R29" s="79">
        <v>2</v>
      </c>
      <c r="S29" s="79">
        <v>2</v>
      </c>
      <c r="T29" s="79">
        <v>2</v>
      </c>
      <c r="U29" s="79">
        <v>2</v>
      </c>
      <c r="V29" s="79">
        <v>2</v>
      </c>
      <c r="W29" s="79">
        <v>2</v>
      </c>
      <c r="X29" s="79"/>
      <c r="Y29" s="79">
        <v>2</v>
      </c>
      <c r="Z29" s="79">
        <v>2</v>
      </c>
      <c r="AA29" s="79"/>
      <c r="AB29" s="79">
        <f t="shared" si="0"/>
        <v>37</v>
      </c>
      <c r="AC29" s="79">
        <f t="shared" si="1"/>
        <v>0</v>
      </c>
    </row>
    <row r="30" spans="1:29">
      <c r="A30" s="79" t="s">
        <v>81</v>
      </c>
      <c r="B30" s="79" t="s">
        <v>291</v>
      </c>
      <c r="C30" s="79"/>
      <c r="D30" s="79"/>
      <c r="E30" s="79"/>
      <c r="F30" s="79"/>
      <c r="G30" s="79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>
        <f t="shared" si="0"/>
        <v>2</v>
      </c>
      <c r="AC30" s="79">
        <f t="shared" si="1"/>
        <v>0</v>
      </c>
    </row>
    <row r="31" spans="1:29">
      <c r="A31" s="79" t="s">
        <v>83</v>
      </c>
      <c r="B31" s="79" t="s">
        <v>280</v>
      </c>
      <c r="C31" s="79"/>
      <c r="D31" s="79"/>
      <c r="E31" s="79"/>
      <c r="F31" s="79"/>
      <c r="G31" s="79">
        <v>2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>
        <f t="shared" ref="AB31:AB52" si="2">SUM(E31:AA31)</f>
        <v>2</v>
      </c>
      <c r="AC31" s="79">
        <f t="shared" si="1"/>
        <v>0</v>
      </c>
    </row>
    <row r="32" spans="1:29">
      <c r="A32" s="79" t="s">
        <v>85</v>
      </c>
      <c r="B32" s="79" t="s">
        <v>333</v>
      </c>
      <c r="C32" s="79"/>
      <c r="D32" s="79"/>
      <c r="E32" s="79"/>
      <c r="F32" s="79"/>
      <c r="G32" s="79">
        <v>1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>
        <f t="shared" si="2"/>
        <v>1</v>
      </c>
      <c r="AC32" s="79">
        <f t="shared" si="1"/>
        <v>0</v>
      </c>
    </row>
    <row r="33" spans="1:29">
      <c r="A33" s="79" t="s">
        <v>87</v>
      </c>
      <c r="B33" s="79" t="s">
        <v>235</v>
      </c>
      <c r="C33" s="79"/>
      <c r="D33" s="79"/>
      <c r="E33" s="79"/>
      <c r="F33" s="79"/>
      <c r="G33" s="79">
        <v>3</v>
      </c>
      <c r="H33" s="79">
        <v>6</v>
      </c>
      <c r="I33" s="79">
        <v>6</v>
      </c>
      <c r="J33" s="79">
        <v>6</v>
      </c>
      <c r="K33" s="79">
        <v>6</v>
      </c>
      <c r="L33" s="79">
        <v>6</v>
      </c>
      <c r="M33" s="79">
        <v>6</v>
      </c>
      <c r="N33" s="79">
        <v>6</v>
      </c>
      <c r="O33" s="79">
        <v>6</v>
      </c>
      <c r="P33" s="79">
        <v>6</v>
      </c>
      <c r="Q33" s="79">
        <v>6</v>
      </c>
      <c r="R33" s="79">
        <v>6</v>
      </c>
      <c r="S33" s="79">
        <v>6</v>
      </c>
      <c r="T33" s="79">
        <v>6</v>
      </c>
      <c r="U33" s="79">
        <v>6</v>
      </c>
      <c r="V33" s="79">
        <v>6</v>
      </c>
      <c r="W33" s="79">
        <v>6</v>
      </c>
      <c r="X33" s="79">
        <v>6</v>
      </c>
      <c r="Y33" s="79">
        <v>6</v>
      </c>
      <c r="Z33" s="79">
        <v>6</v>
      </c>
      <c r="AA33" s="79"/>
      <c r="AB33" s="79">
        <f t="shared" si="2"/>
        <v>117</v>
      </c>
      <c r="AC33" s="79">
        <f t="shared" si="1"/>
        <v>0</v>
      </c>
    </row>
    <row r="34" spans="1:29">
      <c r="A34" s="79" t="s">
        <v>89</v>
      </c>
      <c r="B34" s="79" t="s">
        <v>151</v>
      </c>
      <c r="C34" s="79"/>
      <c r="D34" s="79"/>
      <c r="E34" s="79"/>
      <c r="F34" s="79"/>
      <c r="G34" s="79">
        <v>2</v>
      </c>
      <c r="H34" s="79">
        <v>4</v>
      </c>
      <c r="I34" s="79">
        <v>4</v>
      </c>
      <c r="J34" s="79">
        <v>4</v>
      </c>
      <c r="K34" s="79">
        <v>4</v>
      </c>
      <c r="L34" s="79">
        <v>4</v>
      </c>
      <c r="M34" s="79">
        <v>4</v>
      </c>
      <c r="N34" s="79">
        <v>4</v>
      </c>
      <c r="O34" s="79">
        <v>4</v>
      </c>
      <c r="P34" s="79">
        <v>4</v>
      </c>
      <c r="Q34" s="79">
        <v>4</v>
      </c>
      <c r="R34" s="79">
        <v>4</v>
      </c>
      <c r="S34" s="79">
        <v>4</v>
      </c>
      <c r="T34" s="79">
        <v>4</v>
      </c>
      <c r="U34" s="79">
        <v>4</v>
      </c>
      <c r="V34" s="79">
        <v>4</v>
      </c>
      <c r="W34" s="79">
        <v>4</v>
      </c>
      <c r="X34" s="79">
        <v>4</v>
      </c>
      <c r="Y34" s="79">
        <v>4</v>
      </c>
      <c r="Z34" s="79">
        <v>4</v>
      </c>
      <c r="AA34" s="79"/>
      <c r="AB34" s="79">
        <f t="shared" si="2"/>
        <v>78</v>
      </c>
      <c r="AC34" s="79">
        <f t="shared" si="1"/>
        <v>0</v>
      </c>
    </row>
    <row r="35" spans="1:29">
      <c r="A35" s="79" t="s">
        <v>91</v>
      </c>
      <c r="B35" s="79" t="s">
        <v>334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>
        <f t="shared" si="2"/>
        <v>0</v>
      </c>
      <c r="AC35" s="79">
        <f t="shared" si="1"/>
        <v>0</v>
      </c>
    </row>
    <row r="36" spans="1:29">
      <c r="A36" s="79" t="s">
        <v>93</v>
      </c>
      <c r="B36" s="79" t="s">
        <v>283</v>
      </c>
      <c r="C36" s="79"/>
      <c r="D36" s="79"/>
      <c r="E36" s="79"/>
      <c r="F36" s="79"/>
      <c r="G36" s="79">
        <v>1</v>
      </c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>
        <f t="shared" si="2"/>
        <v>1</v>
      </c>
      <c r="AC36" s="79">
        <f t="shared" si="1"/>
        <v>0</v>
      </c>
    </row>
    <row r="37" spans="1:29">
      <c r="A37" s="79" t="s">
        <v>95</v>
      </c>
      <c r="B37" s="79" t="s">
        <v>284</v>
      </c>
      <c r="C37" s="79"/>
      <c r="D37" s="79"/>
      <c r="E37" s="79"/>
      <c r="F37" s="79"/>
      <c r="G37" s="79">
        <v>1</v>
      </c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>
        <f t="shared" si="2"/>
        <v>1</v>
      </c>
      <c r="AC37" s="79">
        <f t="shared" si="1"/>
        <v>0</v>
      </c>
    </row>
    <row r="38" spans="1:29">
      <c r="A38" s="79" t="s">
        <v>97</v>
      </c>
      <c r="B38" s="79" t="s">
        <v>285</v>
      </c>
      <c r="C38" s="79"/>
      <c r="D38" s="79"/>
      <c r="E38" s="79"/>
      <c r="F38" s="79"/>
      <c r="G38" s="79">
        <v>1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>
        <f t="shared" si="2"/>
        <v>1</v>
      </c>
      <c r="AC38" s="79">
        <f t="shared" si="1"/>
        <v>0</v>
      </c>
    </row>
    <row r="39" spans="1:29">
      <c r="A39" s="79" t="s">
        <v>99</v>
      </c>
      <c r="B39" s="79" t="s">
        <v>286</v>
      </c>
      <c r="C39" s="79"/>
      <c r="D39" s="79"/>
      <c r="E39" s="79"/>
      <c r="F39" s="79"/>
      <c r="G39" s="79">
        <v>1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>
        <f t="shared" si="2"/>
        <v>1</v>
      </c>
      <c r="AC39" s="79">
        <f t="shared" si="1"/>
        <v>0</v>
      </c>
    </row>
    <row r="40" spans="1:29">
      <c r="A40" s="79" t="s">
        <v>101</v>
      </c>
      <c r="B40" s="79" t="s">
        <v>181</v>
      </c>
      <c r="C40" s="79"/>
      <c r="D40" s="79"/>
      <c r="E40" s="79"/>
      <c r="F40" s="79"/>
      <c r="G40" s="79">
        <v>1</v>
      </c>
      <c r="H40" s="79">
        <v>1</v>
      </c>
      <c r="I40" s="79">
        <v>2</v>
      </c>
      <c r="J40" s="79">
        <v>2</v>
      </c>
      <c r="K40" s="79">
        <v>2</v>
      </c>
      <c r="L40" s="79">
        <v>2</v>
      </c>
      <c r="M40" s="79">
        <v>2</v>
      </c>
      <c r="N40" s="79">
        <v>2</v>
      </c>
      <c r="O40" s="79">
        <v>2</v>
      </c>
      <c r="P40" s="79">
        <v>2</v>
      </c>
      <c r="Q40" s="79">
        <v>2</v>
      </c>
      <c r="R40" s="79">
        <v>2</v>
      </c>
      <c r="S40" s="79">
        <v>2</v>
      </c>
      <c r="T40" s="79">
        <v>2</v>
      </c>
      <c r="U40" s="79">
        <v>2</v>
      </c>
      <c r="V40" s="79">
        <v>2</v>
      </c>
      <c r="W40" s="79">
        <v>2</v>
      </c>
      <c r="X40" s="79">
        <v>2</v>
      </c>
      <c r="Y40" s="79">
        <v>2</v>
      </c>
      <c r="Z40" s="79">
        <v>0</v>
      </c>
      <c r="AA40" s="79"/>
      <c r="AB40" s="79">
        <f t="shared" si="2"/>
        <v>36</v>
      </c>
      <c r="AC40" s="79">
        <f t="shared" si="1"/>
        <v>0</v>
      </c>
    </row>
    <row r="41" spans="1:29">
      <c r="A41" s="79" t="s">
        <v>103</v>
      </c>
      <c r="B41" s="79" t="s">
        <v>163</v>
      </c>
      <c r="C41" s="79"/>
      <c r="D41" s="79"/>
      <c r="E41" s="79"/>
      <c r="F41" s="79"/>
      <c r="G41" s="79">
        <v>1</v>
      </c>
      <c r="H41" s="79">
        <v>2</v>
      </c>
      <c r="I41" s="79">
        <v>2</v>
      </c>
      <c r="J41" s="79">
        <v>2</v>
      </c>
      <c r="K41" s="79">
        <v>2</v>
      </c>
      <c r="L41" s="79">
        <v>2</v>
      </c>
      <c r="M41" s="79">
        <v>2</v>
      </c>
      <c r="N41" s="79">
        <v>2</v>
      </c>
      <c r="O41" s="79">
        <v>2</v>
      </c>
      <c r="P41" s="79">
        <v>2</v>
      </c>
      <c r="Q41" s="79">
        <v>2</v>
      </c>
      <c r="R41" s="79">
        <v>2</v>
      </c>
      <c r="S41" s="79">
        <v>2</v>
      </c>
      <c r="T41" s="79">
        <v>2</v>
      </c>
      <c r="U41" s="79">
        <v>2</v>
      </c>
      <c r="V41" s="79">
        <v>2</v>
      </c>
      <c r="W41" s="79">
        <v>2</v>
      </c>
      <c r="X41" s="79">
        <v>2</v>
      </c>
      <c r="Y41" s="79">
        <v>2</v>
      </c>
      <c r="Z41" s="79">
        <v>2</v>
      </c>
      <c r="AA41" s="79"/>
      <c r="AB41" s="79">
        <f t="shared" si="2"/>
        <v>39</v>
      </c>
      <c r="AC41" s="79">
        <f t="shared" si="1"/>
        <v>0</v>
      </c>
    </row>
    <row r="42" spans="1:29">
      <c r="A42" s="79" t="s">
        <v>105</v>
      </c>
      <c r="B42" s="79" t="s">
        <v>289</v>
      </c>
      <c r="C42" s="79"/>
      <c r="D42" s="79"/>
      <c r="E42" s="79"/>
      <c r="F42" s="79"/>
      <c r="G42" s="79">
        <v>1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>
        <f t="shared" si="2"/>
        <v>1</v>
      </c>
      <c r="AC42" s="79">
        <f t="shared" si="1"/>
        <v>0</v>
      </c>
    </row>
    <row r="43" spans="1:29">
      <c r="A43" s="79" t="s">
        <v>107</v>
      </c>
      <c r="B43" s="79" t="s">
        <v>290</v>
      </c>
      <c r="C43" s="79"/>
      <c r="D43" s="79"/>
      <c r="E43" s="79"/>
      <c r="F43" s="79"/>
      <c r="G43" s="79">
        <v>1</v>
      </c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>
        <f t="shared" si="2"/>
        <v>1</v>
      </c>
      <c r="AC43" s="79">
        <f t="shared" si="1"/>
        <v>0</v>
      </c>
    </row>
    <row r="44" spans="1:29">
      <c r="A44" s="79" t="s">
        <v>109</v>
      </c>
      <c r="B44" s="79" t="s">
        <v>252</v>
      </c>
      <c r="C44" s="79"/>
      <c r="D44" s="79"/>
      <c r="E44" s="79"/>
      <c r="F44" s="79"/>
      <c r="G44" s="79">
        <v>1</v>
      </c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>
        <f t="shared" si="2"/>
        <v>1</v>
      </c>
      <c r="AC44" s="79">
        <f t="shared" si="1"/>
        <v>0</v>
      </c>
    </row>
    <row r="45" spans="1:29">
      <c r="A45" s="79" t="s">
        <v>111</v>
      </c>
      <c r="B45" s="79" t="s">
        <v>292</v>
      </c>
      <c r="C45" s="79"/>
      <c r="D45" s="79"/>
      <c r="E45" s="79"/>
      <c r="F45" s="79"/>
      <c r="G45" s="79">
        <v>1</v>
      </c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>
        <f t="shared" si="2"/>
        <v>1</v>
      </c>
      <c r="AC45" s="79">
        <f t="shared" si="1"/>
        <v>0</v>
      </c>
    </row>
    <row r="46" spans="1:29">
      <c r="A46" s="79" t="s">
        <v>113</v>
      </c>
      <c r="B46" s="79" t="s">
        <v>293</v>
      </c>
      <c r="C46" s="79"/>
      <c r="D46" s="79"/>
      <c r="E46" s="79"/>
      <c r="F46" s="79"/>
      <c r="G46" s="79">
        <v>1</v>
      </c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>
        <f t="shared" si="2"/>
        <v>1</v>
      </c>
      <c r="AC46" s="79">
        <f t="shared" si="1"/>
        <v>0</v>
      </c>
    </row>
    <row r="47" spans="1:29">
      <c r="A47" s="79" t="s">
        <v>115</v>
      </c>
      <c r="B47" s="79" t="s">
        <v>177</v>
      </c>
      <c r="C47" s="79"/>
      <c r="D47" s="79"/>
      <c r="E47" s="79"/>
      <c r="F47" s="79"/>
      <c r="G47" s="79">
        <v>1</v>
      </c>
      <c r="H47" s="79">
        <v>1</v>
      </c>
      <c r="I47" s="79">
        <v>2</v>
      </c>
      <c r="J47" s="79">
        <v>2</v>
      </c>
      <c r="K47" s="79">
        <v>2</v>
      </c>
      <c r="L47" s="79">
        <v>2</v>
      </c>
      <c r="M47" s="79">
        <v>2</v>
      </c>
      <c r="N47" s="79">
        <v>2</v>
      </c>
      <c r="O47" s="79">
        <v>2</v>
      </c>
      <c r="P47" s="79">
        <v>2</v>
      </c>
      <c r="Q47" s="79">
        <v>2</v>
      </c>
      <c r="R47" s="79">
        <v>2</v>
      </c>
      <c r="S47" s="79">
        <v>2</v>
      </c>
      <c r="T47" s="79">
        <v>2</v>
      </c>
      <c r="U47" s="79">
        <v>2</v>
      </c>
      <c r="V47" s="79">
        <v>2</v>
      </c>
      <c r="W47" s="79">
        <v>2</v>
      </c>
      <c r="X47" s="79">
        <v>2</v>
      </c>
      <c r="Y47" s="79">
        <v>2</v>
      </c>
      <c r="Z47" s="79"/>
      <c r="AA47" s="79"/>
      <c r="AB47" s="79">
        <f t="shared" si="2"/>
        <v>36</v>
      </c>
      <c r="AC47" s="79">
        <f t="shared" si="1"/>
        <v>0</v>
      </c>
    </row>
    <row r="48" spans="1:29">
      <c r="A48" s="79" t="s">
        <v>117</v>
      </c>
      <c r="B48" s="79" t="s">
        <v>335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>
        <f t="shared" si="2"/>
        <v>0</v>
      </c>
      <c r="AC48" s="79">
        <f t="shared" si="1"/>
        <v>0</v>
      </c>
    </row>
    <row r="49" spans="1:29">
      <c r="A49" s="79" t="s">
        <v>119</v>
      </c>
      <c r="B49" s="79" t="s">
        <v>295</v>
      </c>
      <c r="C49" s="79"/>
      <c r="D49" s="79"/>
      <c r="E49" s="79"/>
      <c r="F49" s="79"/>
      <c r="G49" s="79">
        <v>1</v>
      </c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>
        <f t="shared" si="2"/>
        <v>1</v>
      </c>
      <c r="AC49" s="79">
        <f t="shared" si="1"/>
        <v>0</v>
      </c>
    </row>
    <row r="50" spans="1:29">
      <c r="A50" s="79" t="s">
        <v>121</v>
      </c>
      <c r="B50" s="79" t="s">
        <v>271</v>
      </c>
      <c r="C50" s="79"/>
      <c r="D50" s="79"/>
      <c r="E50" s="79"/>
      <c r="F50" s="79"/>
      <c r="G50" s="79">
        <v>1</v>
      </c>
      <c r="H50" s="79">
        <v>1</v>
      </c>
      <c r="I50" s="79">
        <v>1</v>
      </c>
      <c r="J50" s="79">
        <v>1</v>
      </c>
      <c r="K50" s="79">
        <v>1</v>
      </c>
      <c r="L50" s="79">
        <v>1</v>
      </c>
      <c r="M50" s="79">
        <v>1</v>
      </c>
      <c r="N50" s="79">
        <v>1</v>
      </c>
      <c r="O50" s="79">
        <v>1</v>
      </c>
      <c r="P50" s="79">
        <v>1</v>
      </c>
      <c r="Q50" s="79">
        <v>1</v>
      </c>
      <c r="R50" s="79">
        <v>1</v>
      </c>
      <c r="S50" s="79">
        <v>1</v>
      </c>
      <c r="T50" s="79">
        <v>1</v>
      </c>
      <c r="U50" s="79">
        <v>1</v>
      </c>
      <c r="V50" s="79">
        <v>1</v>
      </c>
      <c r="W50" s="79">
        <v>1</v>
      </c>
      <c r="X50" s="79">
        <v>1</v>
      </c>
      <c r="Y50" s="79">
        <v>1</v>
      </c>
      <c r="Z50" s="79">
        <v>1</v>
      </c>
      <c r="AA50" s="79"/>
      <c r="AB50" s="79">
        <f t="shared" si="2"/>
        <v>20</v>
      </c>
      <c r="AC50" s="79">
        <f t="shared" si="1"/>
        <v>0</v>
      </c>
    </row>
    <row r="51" spans="1:29">
      <c r="A51" s="79" t="s">
        <v>123</v>
      </c>
      <c r="B51" s="154" t="s">
        <v>336</v>
      </c>
      <c r="C51" s="154"/>
      <c r="D51" s="154"/>
      <c r="E51" s="154"/>
      <c r="F51" s="154"/>
      <c r="G51" s="154">
        <v>1</v>
      </c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>
        <f t="shared" si="2"/>
        <v>1</v>
      </c>
      <c r="AC51" s="154">
        <f t="shared" si="1"/>
        <v>0</v>
      </c>
    </row>
    <row r="52" spans="1:30">
      <c r="A52" s="79" t="s">
        <v>125</v>
      </c>
      <c r="B52" s="153" t="s">
        <v>337</v>
      </c>
      <c r="C52" s="79"/>
      <c r="D52" s="79"/>
      <c r="E52" s="153"/>
      <c r="F52" s="79"/>
      <c r="G52" s="79">
        <v>1</v>
      </c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153">
        <f t="shared" si="2"/>
        <v>1</v>
      </c>
      <c r="AC52" s="153">
        <f t="shared" si="1"/>
        <v>0</v>
      </c>
      <c r="AD52" s="79"/>
    </row>
    <row r="53" spans="1:30">
      <c r="A53" s="79" t="s">
        <v>127</v>
      </c>
      <c r="B53" s="79" t="s">
        <v>145</v>
      </c>
      <c r="C53" s="79"/>
      <c r="D53" s="79"/>
      <c r="E53" s="79"/>
      <c r="F53" s="79"/>
      <c r="G53" s="79"/>
      <c r="H53" s="79">
        <v>4</v>
      </c>
      <c r="I53" s="79">
        <v>4</v>
      </c>
      <c r="J53" s="79">
        <v>4</v>
      </c>
      <c r="K53" s="79">
        <v>4</v>
      </c>
      <c r="L53" s="79">
        <v>4</v>
      </c>
      <c r="M53" s="79">
        <v>4</v>
      </c>
      <c r="N53" s="79">
        <v>4</v>
      </c>
      <c r="O53" s="79">
        <v>4</v>
      </c>
      <c r="P53" s="79">
        <v>4</v>
      </c>
      <c r="Q53" s="79">
        <v>4</v>
      </c>
      <c r="R53" s="79">
        <v>4</v>
      </c>
      <c r="S53" s="79">
        <v>4</v>
      </c>
      <c r="T53" s="79">
        <v>4</v>
      </c>
      <c r="U53" s="79">
        <v>4</v>
      </c>
      <c r="V53" s="79">
        <v>4</v>
      </c>
      <c r="W53" s="79">
        <v>4</v>
      </c>
      <c r="X53" s="79">
        <v>4</v>
      </c>
      <c r="Y53" s="79">
        <v>4</v>
      </c>
      <c r="Z53" s="79">
        <v>4</v>
      </c>
      <c r="AA53" s="79"/>
      <c r="AB53" s="153">
        <f t="shared" ref="AB53:AB72" si="3">SUM(E53:AA53)</f>
        <v>76</v>
      </c>
      <c r="AC53" s="153">
        <f t="shared" ref="AC53:AC73" si="4">C53*D53*AB53/1000000</f>
        <v>0</v>
      </c>
      <c r="AD53" s="79"/>
    </row>
    <row r="54" spans="1:30">
      <c r="A54" s="79" t="s">
        <v>129</v>
      </c>
      <c r="B54" s="79" t="s">
        <v>147</v>
      </c>
      <c r="C54" s="79"/>
      <c r="D54" s="79"/>
      <c r="E54" s="79"/>
      <c r="F54" s="79"/>
      <c r="G54" s="79"/>
      <c r="H54" s="79">
        <v>3</v>
      </c>
      <c r="I54" s="79">
        <v>3</v>
      </c>
      <c r="J54" s="79">
        <v>3</v>
      </c>
      <c r="K54" s="79">
        <v>3</v>
      </c>
      <c r="L54" s="79">
        <v>3</v>
      </c>
      <c r="M54" s="79">
        <v>3</v>
      </c>
      <c r="N54" s="79">
        <v>3</v>
      </c>
      <c r="O54" s="79">
        <v>3</v>
      </c>
      <c r="P54" s="79">
        <v>3</v>
      </c>
      <c r="Q54" s="79">
        <v>3</v>
      </c>
      <c r="R54" s="79">
        <v>3</v>
      </c>
      <c r="S54" s="79">
        <v>3</v>
      </c>
      <c r="T54" s="79">
        <v>3</v>
      </c>
      <c r="U54" s="79">
        <v>3</v>
      </c>
      <c r="V54" s="79">
        <v>3</v>
      </c>
      <c r="W54" s="79">
        <v>3</v>
      </c>
      <c r="X54" s="79">
        <v>3</v>
      </c>
      <c r="Y54" s="79">
        <v>3</v>
      </c>
      <c r="Z54" s="79">
        <v>3</v>
      </c>
      <c r="AA54" s="79"/>
      <c r="AB54" s="153">
        <f t="shared" si="3"/>
        <v>57</v>
      </c>
      <c r="AC54" s="153">
        <f t="shared" si="4"/>
        <v>0</v>
      </c>
      <c r="AD54" s="79"/>
    </row>
    <row r="55" spans="1:30">
      <c r="A55" s="79" t="s">
        <v>131</v>
      </c>
      <c r="B55" s="79" t="s">
        <v>153</v>
      </c>
      <c r="C55" s="79"/>
      <c r="D55" s="79"/>
      <c r="E55" s="79"/>
      <c r="F55" s="79"/>
      <c r="G55" s="79">
        <v>1</v>
      </c>
      <c r="H55" s="79">
        <v>4</v>
      </c>
      <c r="I55" s="79">
        <v>4</v>
      </c>
      <c r="J55" s="79">
        <v>4</v>
      </c>
      <c r="K55" s="79">
        <v>4</v>
      </c>
      <c r="L55" s="79">
        <v>4</v>
      </c>
      <c r="M55" s="79">
        <v>4</v>
      </c>
      <c r="N55" s="79">
        <v>4</v>
      </c>
      <c r="O55" s="79">
        <v>4</v>
      </c>
      <c r="P55" s="79">
        <v>4</v>
      </c>
      <c r="Q55" s="79">
        <v>4</v>
      </c>
      <c r="R55" s="79">
        <v>4</v>
      </c>
      <c r="S55" s="79">
        <v>4</v>
      </c>
      <c r="T55" s="79">
        <v>4</v>
      </c>
      <c r="U55" s="79">
        <v>4</v>
      </c>
      <c r="V55" s="79">
        <v>4</v>
      </c>
      <c r="W55" s="79">
        <v>4</v>
      </c>
      <c r="X55" s="79">
        <v>4</v>
      </c>
      <c r="Y55" s="79">
        <v>4</v>
      </c>
      <c r="Z55" s="79">
        <v>4</v>
      </c>
      <c r="AA55" s="79"/>
      <c r="AB55" s="153">
        <f t="shared" si="3"/>
        <v>77</v>
      </c>
      <c r="AC55" s="153">
        <f t="shared" si="4"/>
        <v>0</v>
      </c>
      <c r="AD55" s="79"/>
    </row>
    <row r="56" spans="1:30">
      <c r="A56" s="79" t="s">
        <v>133</v>
      </c>
      <c r="B56" s="79" t="s">
        <v>159</v>
      </c>
      <c r="C56" s="79"/>
      <c r="D56" s="79"/>
      <c r="E56" s="79"/>
      <c r="F56" s="79"/>
      <c r="G56" s="79"/>
      <c r="H56" s="79">
        <v>1</v>
      </c>
      <c r="I56" s="79">
        <v>1</v>
      </c>
      <c r="J56" s="79">
        <v>1</v>
      </c>
      <c r="K56" s="79">
        <v>1</v>
      </c>
      <c r="L56" s="79">
        <v>1</v>
      </c>
      <c r="M56" s="79">
        <v>1</v>
      </c>
      <c r="N56" s="79">
        <v>1</v>
      </c>
      <c r="O56" s="79">
        <v>1</v>
      </c>
      <c r="P56" s="79">
        <v>1</v>
      </c>
      <c r="Q56" s="79">
        <v>1</v>
      </c>
      <c r="R56" s="79">
        <v>1</v>
      </c>
      <c r="S56" s="79">
        <v>1</v>
      </c>
      <c r="T56" s="79">
        <v>1</v>
      </c>
      <c r="U56" s="79">
        <v>1</v>
      </c>
      <c r="V56" s="79">
        <v>1</v>
      </c>
      <c r="W56" s="79">
        <v>1</v>
      </c>
      <c r="X56" s="79">
        <v>1</v>
      </c>
      <c r="Y56" s="79">
        <v>1</v>
      </c>
      <c r="Z56" s="79">
        <v>1</v>
      </c>
      <c r="AA56" s="79"/>
      <c r="AB56" s="153">
        <f t="shared" si="3"/>
        <v>19</v>
      </c>
      <c r="AC56" s="153">
        <f t="shared" si="4"/>
        <v>0</v>
      </c>
      <c r="AD56" s="79"/>
    </row>
    <row r="57" spans="1:30">
      <c r="A57" s="79" t="s">
        <v>135</v>
      </c>
      <c r="B57" s="79" t="s">
        <v>300</v>
      </c>
      <c r="C57" s="79"/>
      <c r="D57" s="79"/>
      <c r="E57" s="79"/>
      <c r="F57" s="79"/>
      <c r="G57" s="79"/>
      <c r="H57" s="79">
        <v>2</v>
      </c>
      <c r="I57" s="79">
        <v>2</v>
      </c>
      <c r="J57" s="79">
        <v>2</v>
      </c>
      <c r="K57" s="79">
        <v>2</v>
      </c>
      <c r="L57" s="79">
        <v>2</v>
      </c>
      <c r="M57" s="79">
        <v>2</v>
      </c>
      <c r="N57" s="79">
        <v>2</v>
      </c>
      <c r="O57" s="79">
        <v>2</v>
      </c>
      <c r="P57" s="79">
        <v>2</v>
      </c>
      <c r="Q57" s="79">
        <v>2</v>
      </c>
      <c r="R57" s="79">
        <v>2</v>
      </c>
      <c r="S57" s="79">
        <v>2</v>
      </c>
      <c r="T57" s="79">
        <v>2</v>
      </c>
      <c r="U57" s="79">
        <v>2</v>
      </c>
      <c r="V57" s="79">
        <v>2</v>
      </c>
      <c r="W57" s="79">
        <v>2</v>
      </c>
      <c r="X57" s="79">
        <v>2</v>
      </c>
      <c r="Y57" s="79">
        <v>2</v>
      </c>
      <c r="Z57" s="79">
        <v>2</v>
      </c>
      <c r="AA57" s="79"/>
      <c r="AB57" s="153">
        <f t="shared" si="3"/>
        <v>38</v>
      </c>
      <c r="AC57" s="153">
        <f t="shared" si="4"/>
        <v>0</v>
      </c>
      <c r="AD57" s="79"/>
    </row>
    <row r="58" spans="1:30">
      <c r="A58" s="79" t="s">
        <v>137</v>
      </c>
      <c r="B58" s="79" t="s">
        <v>302</v>
      </c>
      <c r="C58" s="79"/>
      <c r="D58" s="79"/>
      <c r="E58" s="79"/>
      <c r="F58" s="79"/>
      <c r="G58" s="79"/>
      <c r="H58" s="79"/>
      <c r="I58" s="79">
        <v>1</v>
      </c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>
        <v>2</v>
      </c>
      <c r="Z58" s="79"/>
      <c r="AA58" s="79"/>
      <c r="AB58" s="153">
        <f t="shared" si="3"/>
        <v>3</v>
      </c>
      <c r="AC58" s="153">
        <f t="shared" si="4"/>
        <v>0</v>
      </c>
      <c r="AD58" s="79"/>
    </row>
    <row r="59" spans="1:30">
      <c r="A59" s="79" t="s">
        <v>138</v>
      </c>
      <c r="B59" s="79" t="s">
        <v>143</v>
      </c>
      <c r="C59" s="79"/>
      <c r="D59" s="79"/>
      <c r="E59" s="79"/>
      <c r="F59" s="79"/>
      <c r="G59" s="79"/>
      <c r="H59" s="79">
        <v>2</v>
      </c>
      <c r="I59" s="79">
        <v>2</v>
      </c>
      <c r="J59" s="79">
        <v>2</v>
      </c>
      <c r="K59" s="79">
        <v>2</v>
      </c>
      <c r="L59" s="79">
        <v>2</v>
      </c>
      <c r="M59" s="79">
        <v>2</v>
      </c>
      <c r="N59" s="79">
        <v>2</v>
      </c>
      <c r="O59" s="79">
        <v>2</v>
      </c>
      <c r="P59" s="79">
        <v>2</v>
      </c>
      <c r="Q59" s="79">
        <v>2</v>
      </c>
      <c r="R59" s="79">
        <v>2</v>
      </c>
      <c r="S59" s="79">
        <v>2</v>
      </c>
      <c r="T59" s="79">
        <v>2</v>
      </c>
      <c r="U59" s="79">
        <v>2</v>
      </c>
      <c r="V59" s="79">
        <v>2</v>
      </c>
      <c r="W59" s="79">
        <v>2</v>
      </c>
      <c r="X59" s="79">
        <v>2</v>
      </c>
      <c r="Y59" s="79">
        <v>2</v>
      </c>
      <c r="Z59" s="79">
        <v>2</v>
      </c>
      <c r="AA59" s="79"/>
      <c r="AB59" s="153">
        <f t="shared" si="3"/>
        <v>38</v>
      </c>
      <c r="AC59" s="153">
        <f t="shared" si="4"/>
        <v>0</v>
      </c>
      <c r="AD59" s="79"/>
    </row>
    <row r="60" spans="1:30">
      <c r="A60" s="79" t="s">
        <v>140</v>
      </c>
      <c r="B60" s="79" t="s">
        <v>141</v>
      </c>
      <c r="C60" s="79"/>
      <c r="D60" s="79"/>
      <c r="E60" s="79"/>
      <c r="F60" s="79"/>
      <c r="G60" s="79"/>
      <c r="H60" s="79">
        <v>2</v>
      </c>
      <c r="I60" s="79">
        <v>2</v>
      </c>
      <c r="J60" s="79">
        <v>2</v>
      </c>
      <c r="K60" s="79">
        <v>2</v>
      </c>
      <c r="L60" s="79">
        <v>2</v>
      </c>
      <c r="M60" s="79">
        <v>2</v>
      </c>
      <c r="N60" s="79">
        <v>2</v>
      </c>
      <c r="O60" s="79">
        <v>2</v>
      </c>
      <c r="P60" s="79">
        <v>2</v>
      </c>
      <c r="Q60" s="79">
        <v>2</v>
      </c>
      <c r="R60" s="79">
        <v>2</v>
      </c>
      <c r="S60" s="79">
        <v>2</v>
      </c>
      <c r="T60" s="79">
        <v>2</v>
      </c>
      <c r="U60" s="79">
        <v>2</v>
      </c>
      <c r="V60" s="79">
        <v>2</v>
      </c>
      <c r="W60" s="79">
        <v>2</v>
      </c>
      <c r="X60" s="79">
        <v>2</v>
      </c>
      <c r="Y60" s="79">
        <v>2</v>
      </c>
      <c r="Z60" s="79">
        <v>2</v>
      </c>
      <c r="AA60" s="79"/>
      <c r="AB60" s="153">
        <f t="shared" si="3"/>
        <v>38</v>
      </c>
      <c r="AC60" s="153">
        <f t="shared" si="4"/>
        <v>0</v>
      </c>
      <c r="AD60" s="79"/>
    </row>
    <row r="61" spans="1:30">
      <c r="A61" s="79" t="s">
        <v>142</v>
      </c>
      <c r="B61" s="79" t="s">
        <v>179</v>
      </c>
      <c r="C61" s="79"/>
      <c r="D61" s="79"/>
      <c r="E61" s="79"/>
      <c r="F61" s="79"/>
      <c r="G61" s="79"/>
      <c r="H61" s="79">
        <v>1</v>
      </c>
      <c r="I61" s="79">
        <v>1</v>
      </c>
      <c r="J61" s="79">
        <v>2</v>
      </c>
      <c r="K61" s="79">
        <v>2</v>
      </c>
      <c r="L61" s="79">
        <v>2</v>
      </c>
      <c r="M61" s="79">
        <v>2</v>
      </c>
      <c r="N61" s="79">
        <v>2</v>
      </c>
      <c r="O61" s="79">
        <v>2</v>
      </c>
      <c r="P61" s="79">
        <v>2</v>
      </c>
      <c r="Q61" s="79">
        <v>2</v>
      </c>
      <c r="R61" s="79">
        <v>2</v>
      </c>
      <c r="S61" s="79">
        <v>2</v>
      </c>
      <c r="T61" s="79">
        <v>2</v>
      </c>
      <c r="U61" s="79">
        <v>2</v>
      </c>
      <c r="V61" s="79">
        <v>2</v>
      </c>
      <c r="W61" s="79">
        <v>2</v>
      </c>
      <c r="X61" s="79">
        <v>2</v>
      </c>
      <c r="Y61" s="79">
        <v>2</v>
      </c>
      <c r="Z61" s="79"/>
      <c r="AA61" s="79"/>
      <c r="AB61" s="153">
        <f t="shared" si="3"/>
        <v>34</v>
      </c>
      <c r="AC61" s="153">
        <f t="shared" si="4"/>
        <v>0</v>
      </c>
      <c r="AD61" s="79"/>
    </row>
    <row r="62" spans="1:30">
      <c r="A62" s="79" t="s">
        <v>144</v>
      </c>
      <c r="B62" s="79" t="s">
        <v>169</v>
      </c>
      <c r="C62" s="79"/>
      <c r="D62" s="79"/>
      <c r="E62" s="79"/>
      <c r="F62" s="79"/>
      <c r="G62" s="79"/>
      <c r="H62" s="79">
        <v>2</v>
      </c>
      <c r="I62" s="79">
        <v>2</v>
      </c>
      <c r="J62" s="79">
        <v>2</v>
      </c>
      <c r="K62" s="79">
        <v>2</v>
      </c>
      <c r="L62" s="79">
        <v>2</v>
      </c>
      <c r="M62" s="79">
        <v>2</v>
      </c>
      <c r="N62" s="79">
        <v>2</v>
      </c>
      <c r="O62" s="79">
        <v>2</v>
      </c>
      <c r="P62" s="79">
        <v>2</v>
      </c>
      <c r="Q62" s="79">
        <v>2</v>
      </c>
      <c r="R62" s="79">
        <v>2</v>
      </c>
      <c r="S62" s="79">
        <v>2</v>
      </c>
      <c r="T62" s="79">
        <v>2</v>
      </c>
      <c r="U62" s="79">
        <v>2</v>
      </c>
      <c r="V62" s="79">
        <v>2</v>
      </c>
      <c r="W62" s="79">
        <v>2</v>
      </c>
      <c r="X62" s="79">
        <v>2</v>
      </c>
      <c r="Y62" s="79">
        <v>2</v>
      </c>
      <c r="Z62" s="79">
        <v>2</v>
      </c>
      <c r="AA62" s="79"/>
      <c r="AB62" s="153">
        <f t="shared" si="3"/>
        <v>38</v>
      </c>
      <c r="AC62" s="153">
        <f t="shared" si="4"/>
        <v>0</v>
      </c>
      <c r="AD62" s="79"/>
    </row>
    <row r="63" spans="1:30">
      <c r="A63" s="79" t="s">
        <v>146</v>
      </c>
      <c r="B63" s="79" t="s">
        <v>161</v>
      </c>
      <c r="C63" s="79"/>
      <c r="D63" s="79"/>
      <c r="E63" s="79"/>
      <c r="F63" s="79"/>
      <c r="G63" s="79"/>
      <c r="H63" s="79">
        <v>2</v>
      </c>
      <c r="I63" s="79">
        <v>2</v>
      </c>
      <c r="J63" s="79">
        <v>2</v>
      </c>
      <c r="K63" s="79">
        <v>2</v>
      </c>
      <c r="L63" s="79">
        <v>2</v>
      </c>
      <c r="M63" s="79">
        <v>2</v>
      </c>
      <c r="N63" s="79">
        <v>2</v>
      </c>
      <c r="O63" s="79">
        <v>2</v>
      </c>
      <c r="P63" s="79">
        <v>2</v>
      </c>
      <c r="Q63" s="79">
        <v>2</v>
      </c>
      <c r="R63" s="79">
        <v>2</v>
      </c>
      <c r="S63" s="79">
        <v>2</v>
      </c>
      <c r="T63" s="79">
        <v>2</v>
      </c>
      <c r="U63" s="79">
        <v>2</v>
      </c>
      <c r="V63" s="79">
        <v>2</v>
      </c>
      <c r="W63" s="79">
        <v>2</v>
      </c>
      <c r="X63" s="79">
        <v>2</v>
      </c>
      <c r="Y63" s="79">
        <v>2</v>
      </c>
      <c r="Z63" s="79"/>
      <c r="AA63" s="79"/>
      <c r="AB63" s="153">
        <f t="shared" si="3"/>
        <v>36</v>
      </c>
      <c r="AC63" s="153">
        <f t="shared" si="4"/>
        <v>0</v>
      </c>
      <c r="AD63" s="79"/>
    </row>
    <row r="64" spans="1:30">
      <c r="A64" s="79" t="s">
        <v>148</v>
      </c>
      <c r="B64" s="79" t="s">
        <v>338</v>
      </c>
      <c r="C64" s="79"/>
      <c r="D64" s="79"/>
      <c r="E64" s="79"/>
      <c r="F64" s="79"/>
      <c r="G64" s="79"/>
      <c r="H64" s="79">
        <v>1</v>
      </c>
      <c r="I64" s="79">
        <v>1</v>
      </c>
      <c r="J64" s="79">
        <v>1</v>
      </c>
      <c r="K64" s="79">
        <v>1</v>
      </c>
      <c r="L64" s="79">
        <v>1</v>
      </c>
      <c r="M64" s="79">
        <v>1</v>
      </c>
      <c r="N64" s="79">
        <v>1</v>
      </c>
      <c r="O64" s="79">
        <v>1</v>
      </c>
      <c r="P64" s="79">
        <v>1</v>
      </c>
      <c r="Q64" s="79">
        <v>1</v>
      </c>
      <c r="R64" s="79">
        <v>1</v>
      </c>
      <c r="S64" s="79">
        <v>1</v>
      </c>
      <c r="T64" s="79">
        <v>1</v>
      </c>
      <c r="U64" s="79">
        <v>1</v>
      </c>
      <c r="V64" s="79">
        <v>1</v>
      </c>
      <c r="W64" s="79">
        <v>1</v>
      </c>
      <c r="X64" s="79">
        <v>1</v>
      </c>
      <c r="Y64" s="79">
        <v>1</v>
      </c>
      <c r="Z64" s="79">
        <v>1</v>
      </c>
      <c r="AA64" s="79">
        <v>1</v>
      </c>
      <c r="AB64" s="153">
        <f t="shared" si="3"/>
        <v>20</v>
      </c>
      <c r="AC64" s="153">
        <f t="shared" si="4"/>
        <v>0</v>
      </c>
      <c r="AD64" s="79"/>
    </row>
    <row r="65" spans="1:30">
      <c r="A65" s="79" t="s">
        <v>150</v>
      </c>
      <c r="B65" s="79" t="s">
        <v>301</v>
      </c>
      <c r="C65" s="79"/>
      <c r="D65" s="79"/>
      <c r="E65" s="79"/>
      <c r="F65" s="79"/>
      <c r="G65" s="79"/>
      <c r="H65" s="79">
        <v>1</v>
      </c>
      <c r="I65" s="79">
        <v>1</v>
      </c>
      <c r="J65" s="79">
        <v>1</v>
      </c>
      <c r="K65" s="79">
        <v>1</v>
      </c>
      <c r="L65" s="79">
        <v>1</v>
      </c>
      <c r="M65" s="79">
        <v>1</v>
      </c>
      <c r="N65" s="79">
        <v>1</v>
      </c>
      <c r="O65" s="79">
        <v>1</v>
      </c>
      <c r="P65" s="79">
        <v>1</v>
      </c>
      <c r="Q65" s="79">
        <v>1</v>
      </c>
      <c r="R65" s="79">
        <v>1</v>
      </c>
      <c r="S65" s="79">
        <v>1</v>
      </c>
      <c r="T65" s="79">
        <v>1</v>
      </c>
      <c r="U65" s="79">
        <v>1</v>
      </c>
      <c r="V65" s="79">
        <v>1</v>
      </c>
      <c r="W65" s="79">
        <v>1</v>
      </c>
      <c r="X65" s="79">
        <v>1</v>
      </c>
      <c r="Y65" s="79">
        <v>1</v>
      </c>
      <c r="Z65" s="79">
        <v>1</v>
      </c>
      <c r="AA65" s="79">
        <v>1</v>
      </c>
      <c r="AB65" s="153">
        <f t="shared" si="3"/>
        <v>20</v>
      </c>
      <c r="AC65" s="153">
        <f t="shared" si="4"/>
        <v>0</v>
      </c>
      <c r="AD65" s="79"/>
    </row>
    <row r="66" spans="1:30">
      <c r="A66" s="79" t="s">
        <v>152</v>
      </c>
      <c r="B66" s="79" t="s">
        <v>339</v>
      </c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>
        <v>2</v>
      </c>
      <c r="Y66" s="79"/>
      <c r="Z66" s="79"/>
      <c r="AA66" s="79"/>
      <c r="AB66" s="153">
        <f t="shared" si="3"/>
        <v>2</v>
      </c>
      <c r="AC66" s="153">
        <f t="shared" si="4"/>
        <v>0</v>
      </c>
      <c r="AD66" s="79"/>
    </row>
    <row r="67" spans="1:30">
      <c r="A67" s="79" t="s">
        <v>154</v>
      </c>
      <c r="B67" s="79" t="s">
        <v>175</v>
      </c>
      <c r="C67" s="79"/>
      <c r="D67" s="79"/>
      <c r="E67" s="79"/>
      <c r="F67" s="79"/>
      <c r="G67" s="79"/>
      <c r="H67" s="79">
        <v>1</v>
      </c>
      <c r="I67" s="79">
        <v>1</v>
      </c>
      <c r="J67" s="79">
        <v>1</v>
      </c>
      <c r="K67" s="79">
        <v>1</v>
      </c>
      <c r="L67" s="79">
        <v>1</v>
      </c>
      <c r="M67" s="79">
        <v>1</v>
      </c>
      <c r="N67" s="79">
        <v>1</v>
      </c>
      <c r="O67" s="79">
        <v>1</v>
      </c>
      <c r="P67" s="79">
        <v>1</v>
      </c>
      <c r="Q67" s="79">
        <v>1</v>
      </c>
      <c r="R67" s="79">
        <v>1</v>
      </c>
      <c r="S67" s="79">
        <v>1</v>
      </c>
      <c r="T67" s="79">
        <v>1</v>
      </c>
      <c r="U67" s="79">
        <v>1</v>
      </c>
      <c r="V67" s="79">
        <v>1</v>
      </c>
      <c r="W67" s="79">
        <v>1</v>
      </c>
      <c r="X67" s="79">
        <v>1</v>
      </c>
      <c r="Y67" s="79">
        <v>1</v>
      </c>
      <c r="Z67" s="79">
        <v>1</v>
      </c>
      <c r="AA67" s="79"/>
      <c r="AB67" s="153">
        <f t="shared" si="3"/>
        <v>19</v>
      </c>
      <c r="AC67" s="153">
        <f t="shared" si="4"/>
        <v>0</v>
      </c>
      <c r="AD67" s="79"/>
    </row>
    <row r="68" spans="1:30">
      <c r="A68" s="79" t="s">
        <v>156</v>
      </c>
      <c r="B68" s="79" t="s">
        <v>340</v>
      </c>
      <c r="C68" s="79"/>
      <c r="D68" s="79"/>
      <c r="E68" s="79"/>
      <c r="F68" s="79"/>
      <c r="G68" s="79"/>
      <c r="H68" s="79">
        <v>1</v>
      </c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>
        <v>2</v>
      </c>
      <c r="AA68" s="79"/>
      <c r="AB68" s="153">
        <f t="shared" si="3"/>
        <v>3</v>
      </c>
      <c r="AC68" s="153">
        <f t="shared" si="4"/>
        <v>0</v>
      </c>
      <c r="AD68" s="79"/>
    </row>
    <row r="69" spans="1:30">
      <c r="A69" s="79" t="s">
        <v>158</v>
      </c>
      <c r="B69" s="79" t="s">
        <v>299</v>
      </c>
      <c r="C69" s="79"/>
      <c r="D69" s="79"/>
      <c r="E69" s="79"/>
      <c r="F69" s="79"/>
      <c r="G69" s="79"/>
      <c r="H69" s="79">
        <v>1</v>
      </c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153">
        <f t="shared" si="3"/>
        <v>1</v>
      </c>
      <c r="AC69" s="153">
        <f t="shared" si="4"/>
        <v>0</v>
      </c>
      <c r="AD69" s="79"/>
    </row>
    <row r="70" spans="1:30">
      <c r="A70" s="79" t="s">
        <v>160</v>
      </c>
      <c r="B70" s="79" t="s">
        <v>341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>
        <v>2</v>
      </c>
      <c r="Z70" s="79"/>
      <c r="AA70" s="79"/>
      <c r="AB70" s="153">
        <f t="shared" si="3"/>
        <v>2</v>
      </c>
      <c r="AC70" s="153">
        <f t="shared" si="4"/>
        <v>0</v>
      </c>
      <c r="AD70" s="79"/>
    </row>
    <row r="71" spans="1:30">
      <c r="A71" s="79" t="s">
        <v>162</v>
      </c>
      <c r="B71" s="79" t="s">
        <v>305</v>
      </c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>
        <v>2</v>
      </c>
      <c r="Z71" s="79"/>
      <c r="AA71" s="79"/>
      <c r="AB71" s="153">
        <f t="shared" si="3"/>
        <v>2</v>
      </c>
      <c r="AC71" s="153">
        <f t="shared" si="4"/>
        <v>0</v>
      </c>
      <c r="AD71" s="79"/>
    </row>
    <row r="72" spans="1:30">
      <c r="A72" s="79" t="s">
        <v>164</v>
      </c>
      <c r="B72" s="79" t="s">
        <v>191</v>
      </c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>
        <v>3</v>
      </c>
      <c r="AB72" s="153">
        <f t="shared" si="3"/>
        <v>3</v>
      </c>
      <c r="AC72" s="153">
        <f t="shared" si="4"/>
        <v>0</v>
      </c>
      <c r="AD72" s="79"/>
    </row>
    <row r="73" spans="1:29">
      <c r="A73" s="79"/>
      <c r="AB73" s="153"/>
      <c r="AC73" s="153">
        <f t="shared" si="4"/>
        <v>0</v>
      </c>
    </row>
    <row r="74" spans="1:1">
      <c r="A74" s="79"/>
    </row>
    <row r="75" spans="1:28">
      <c r="A75" s="79"/>
      <c r="AB75">
        <f>SUM(AB3:AB74)</f>
        <v>1003</v>
      </c>
    </row>
    <row r="76" spans="1:1">
      <c r="A76" s="79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xmlns:etc="http://www.wps.cn/officeDocument/2017/etCustomData" ref="A2:AE78" etc:filterBottomFollowUsedRange="0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K5" sqref="K5"/>
    </sheetView>
  </sheetViews>
  <sheetFormatPr defaultColWidth="8" defaultRowHeight="12.75" outlineLevelCol="5"/>
  <cols>
    <col min="1" max="1" width="8" style="81"/>
    <col min="2" max="2" width="24.5" style="81" customWidth="1"/>
    <col min="3" max="3" width="6" style="81" customWidth="1"/>
    <col min="4" max="4" width="7.25" style="81" customWidth="1"/>
    <col min="5" max="5" width="12.75" style="133" customWidth="1"/>
    <col min="6" max="6" width="18.25" style="81" customWidth="1"/>
    <col min="7" max="16384" width="8" style="81"/>
  </cols>
  <sheetData>
    <row r="1" ht="52" customHeight="1" spans="1:6">
      <c r="A1" s="134" t="s">
        <v>342</v>
      </c>
      <c r="B1" s="134"/>
      <c r="C1" s="134"/>
      <c r="D1" s="134"/>
      <c r="E1" s="134"/>
      <c r="F1" s="134"/>
    </row>
    <row r="2" ht="39" customHeight="1" spans="1:6">
      <c r="A2" s="135" t="s">
        <v>1</v>
      </c>
      <c r="B2" s="136" t="s">
        <v>343</v>
      </c>
      <c r="C2" s="136" t="s">
        <v>344</v>
      </c>
      <c r="D2" s="136" t="s">
        <v>345</v>
      </c>
      <c r="E2" s="136" t="s">
        <v>346</v>
      </c>
      <c r="F2" s="137" t="s">
        <v>347</v>
      </c>
    </row>
    <row r="3" ht="45" customHeight="1" spans="1:6">
      <c r="A3" s="138">
        <v>1</v>
      </c>
      <c r="B3" s="139" t="s">
        <v>348</v>
      </c>
      <c r="C3" s="140" t="s">
        <v>349</v>
      </c>
      <c r="D3" s="140" t="s">
        <v>349</v>
      </c>
      <c r="E3" s="140" t="s">
        <v>350</v>
      </c>
      <c r="F3" s="141"/>
    </row>
    <row r="4" ht="45" customHeight="1" spans="1:6">
      <c r="A4" s="138">
        <v>2</v>
      </c>
      <c r="B4" s="139" t="s">
        <v>351</v>
      </c>
      <c r="C4" s="140" t="s">
        <v>349</v>
      </c>
      <c r="D4" s="140" t="s">
        <v>349</v>
      </c>
      <c r="E4" s="140" t="s">
        <v>350</v>
      </c>
      <c r="F4" s="142"/>
    </row>
    <row r="5" ht="45" customHeight="1" spans="1:6">
      <c r="A5" s="138">
        <v>3</v>
      </c>
      <c r="B5" s="139" t="s">
        <v>352</v>
      </c>
      <c r="C5" s="140" t="s">
        <v>349</v>
      </c>
      <c r="D5" s="140" t="s">
        <v>349</v>
      </c>
      <c r="E5" s="140" t="s">
        <v>353</v>
      </c>
      <c r="F5" s="142"/>
    </row>
    <row r="6" ht="45" customHeight="1" spans="1:6">
      <c r="A6" s="138">
        <v>4</v>
      </c>
      <c r="B6" s="139" t="s">
        <v>354</v>
      </c>
      <c r="C6" s="140" t="s">
        <v>349</v>
      </c>
      <c r="D6" s="140" t="s">
        <v>349</v>
      </c>
      <c r="E6" s="140" t="s">
        <v>353</v>
      </c>
      <c r="F6" s="142"/>
    </row>
    <row r="7" ht="45" customHeight="1" spans="1:6">
      <c r="A7" s="138">
        <v>5</v>
      </c>
      <c r="B7" s="139" t="s">
        <v>355</v>
      </c>
      <c r="C7" s="140" t="s">
        <v>349</v>
      </c>
      <c r="D7" s="140" t="s">
        <v>349</v>
      </c>
      <c r="E7" s="140" t="s">
        <v>350</v>
      </c>
      <c r="F7" s="142"/>
    </row>
    <row r="8" ht="45" customHeight="1" spans="1:6">
      <c r="A8" s="138">
        <v>6</v>
      </c>
      <c r="B8" s="139" t="s">
        <v>356</v>
      </c>
      <c r="C8" s="140" t="s">
        <v>349</v>
      </c>
      <c r="D8" s="140" t="s">
        <v>349</v>
      </c>
      <c r="E8" s="140" t="s">
        <v>350</v>
      </c>
      <c r="F8" s="141"/>
    </row>
    <row r="9" ht="45" customHeight="1" spans="1:6">
      <c r="A9" s="138">
        <v>7</v>
      </c>
      <c r="B9" s="139" t="s">
        <v>357</v>
      </c>
      <c r="C9" s="140" t="s">
        <v>349</v>
      </c>
      <c r="D9" s="140" t="s">
        <v>349</v>
      </c>
      <c r="E9" s="140" t="s">
        <v>350</v>
      </c>
      <c r="F9" s="142"/>
    </row>
    <row r="10" ht="45" customHeight="1" spans="1:6">
      <c r="A10" s="138">
        <v>8</v>
      </c>
      <c r="B10" s="139" t="s">
        <v>358</v>
      </c>
      <c r="C10" s="140" t="s">
        <v>349</v>
      </c>
      <c r="D10" s="140" t="s">
        <v>349</v>
      </c>
      <c r="E10" s="140" t="s">
        <v>350</v>
      </c>
      <c r="F10" s="142"/>
    </row>
    <row r="11" ht="45" customHeight="1" spans="1:6">
      <c r="A11" s="138">
        <v>9</v>
      </c>
      <c r="B11" s="143" t="s">
        <v>359</v>
      </c>
      <c r="C11" s="140" t="s">
        <v>349</v>
      </c>
      <c r="D11" s="140" t="s">
        <v>349</v>
      </c>
      <c r="E11" s="140" t="s">
        <v>350</v>
      </c>
      <c r="F11" s="142"/>
    </row>
    <row r="12" ht="39" customHeight="1" spans="1:6">
      <c r="A12" s="144" t="s">
        <v>360</v>
      </c>
      <c r="B12" s="145"/>
      <c r="C12" s="145" t="s">
        <v>361</v>
      </c>
      <c r="D12" s="145"/>
      <c r="E12" s="146"/>
      <c r="F12" s="147"/>
    </row>
    <row r="13" ht="13.5" spans="1:6">
      <c r="A13" s="148"/>
      <c r="B13" s="149"/>
      <c r="C13" s="149"/>
      <c r="D13" s="149"/>
      <c r="E13" s="150"/>
      <c r="F13" s="151"/>
    </row>
  </sheetData>
  <mergeCells count="3">
    <mergeCell ref="A1:F1"/>
    <mergeCell ref="A12:B13"/>
    <mergeCell ref="C12:F1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view="pageBreakPreview" zoomScale="115" zoomScaleNormal="100" workbookViewId="0">
      <selection activeCell="M3" sqref="M3"/>
    </sheetView>
  </sheetViews>
  <sheetFormatPr defaultColWidth="8" defaultRowHeight="24" customHeight="1"/>
  <cols>
    <col min="1" max="1" width="8" style="81"/>
    <col min="2" max="2" width="13.375" style="81" customWidth="1"/>
    <col min="3" max="3" width="8" style="81"/>
    <col min="4" max="4" width="9.875" style="81" customWidth="1"/>
    <col min="5" max="5" width="10.375" style="81" customWidth="1"/>
    <col min="6" max="7" width="9.375" style="81" customWidth="1"/>
    <col min="8" max="8" width="12.875" style="81" customWidth="1"/>
    <col min="9" max="9" width="8" style="81"/>
    <col min="10" max="10" width="10.875" style="81"/>
    <col min="11" max="11" width="9.375" style="81" customWidth="1"/>
    <col min="12" max="12" width="11.125" style="81"/>
    <col min="13" max="13" width="8" style="81"/>
    <col min="14" max="14" width="8.375" style="81"/>
    <col min="15" max="16384" width="8" style="81"/>
  </cols>
  <sheetData>
    <row r="1" ht="36" customHeight="1" spans="1:8">
      <c r="A1" s="82" t="s">
        <v>362</v>
      </c>
      <c r="B1" s="83"/>
      <c r="C1" s="83"/>
      <c r="D1" s="83"/>
      <c r="E1" s="83"/>
      <c r="F1" s="83"/>
      <c r="G1" s="83"/>
      <c r="H1" s="83"/>
    </row>
    <row r="2" customHeight="1" spans="1:8">
      <c r="A2" s="84" t="s">
        <v>363</v>
      </c>
      <c r="B2" s="84"/>
      <c r="C2" s="84"/>
      <c r="D2" s="84"/>
      <c r="E2" s="84"/>
      <c r="F2" s="84"/>
      <c r="G2" s="84"/>
      <c r="H2" s="84"/>
    </row>
    <row r="3" customHeight="1" spans="1:8">
      <c r="A3" s="84" t="s">
        <v>364</v>
      </c>
      <c r="B3" s="84"/>
      <c r="C3" s="84"/>
      <c r="D3" s="84"/>
      <c r="E3" s="84"/>
      <c r="F3" s="84"/>
      <c r="G3" s="84"/>
      <c r="H3" s="84"/>
    </row>
    <row r="4" customHeight="1" spans="1:8">
      <c r="A4" s="84" t="s">
        <v>365</v>
      </c>
      <c r="B4" s="84"/>
      <c r="C4" s="84"/>
      <c r="D4" s="84"/>
      <c r="E4" s="84"/>
      <c r="F4" s="84"/>
      <c r="G4" s="84"/>
      <c r="H4" s="84"/>
    </row>
    <row r="5" customHeight="1" spans="1:8">
      <c r="A5" s="85" t="s">
        <v>366</v>
      </c>
      <c r="B5" s="85"/>
      <c r="C5" s="85"/>
      <c r="D5" s="85"/>
      <c r="E5" s="85"/>
      <c r="F5" s="85"/>
      <c r="G5" s="85"/>
      <c r="H5" s="85"/>
    </row>
    <row r="6" ht="38" customHeight="1" spans="1:8">
      <c r="A6" s="86" t="s">
        <v>1</v>
      </c>
      <c r="B6" s="87" t="s">
        <v>367</v>
      </c>
      <c r="C6" s="88"/>
      <c r="D6" s="89"/>
      <c r="E6" s="90" t="s">
        <v>368</v>
      </c>
      <c r="F6" s="90" t="s">
        <v>369</v>
      </c>
      <c r="G6" s="90" t="s">
        <v>370</v>
      </c>
      <c r="H6" s="91" t="s">
        <v>371</v>
      </c>
    </row>
    <row r="7" customHeight="1" spans="1:11">
      <c r="A7" s="92" t="s">
        <v>372</v>
      </c>
      <c r="B7" s="93" t="s">
        <v>373</v>
      </c>
      <c r="C7" s="94"/>
      <c r="D7" s="95"/>
      <c r="E7" s="96">
        <f>E8+E9+E10+E11</f>
        <v>0</v>
      </c>
      <c r="F7" s="96">
        <v>0</v>
      </c>
      <c r="G7" s="96">
        <f>G8+G9+G10+G11</f>
        <v>0</v>
      </c>
      <c r="H7" s="97">
        <f>+悠然居项目样板间招标清单汇总表!C6</f>
        <v>104248</v>
      </c>
      <c r="J7" s="132"/>
      <c r="K7" s="132"/>
    </row>
    <row r="8" customHeight="1" spans="1:8">
      <c r="A8" s="98">
        <v>1.1</v>
      </c>
      <c r="B8" s="99" t="s">
        <v>374</v>
      </c>
      <c r="C8" s="100"/>
      <c r="D8" s="101"/>
      <c r="E8" s="96">
        <v>0</v>
      </c>
      <c r="F8" s="96">
        <v>0</v>
      </c>
      <c r="G8" s="96">
        <f>G9+G10+G11+G12</f>
        <v>0</v>
      </c>
      <c r="H8" s="102">
        <v>0</v>
      </c>
    </row>
    <row r="9" customHeight="1" spans="1:8">
      <c r="A9" s="98">
        <v>1.2</v>
      </c>
      <c r="B9" s="99" t="s">
        <v>375</v>
      </c>
      <c r="C9" s="100"/>
      <c r="D9" s="101"/>
      <c r="E9" s="96">
        <v>0</v>
      </c>
      <c r="F9" s="96">
        <v>0</v>
      </c>
      <c r="G9" s="96">
        <v>0</v>
      </c>
      <c r="H9" s="102">
        <v>0</v>
      </c>
    </row>
    <row r="10" customHeight="1" spans="1:8">
      <c r="A10" s="98">
        <v>1.3</v>
      </c>
      <c r="B10" s="99" t="s">
        <v>376</v>
      </c>
      <c r="C10" s="100"/>
      <c r="D10" s="101"/>
      <c r="E10" s="96">
        <v>0</v>
      </c>
      <c r="F10" s="96">
        <v>0</v>
      </c>
      <c r="G10" s="96">
        <v>0</v>
      </c>
      <c r="H10" s="103">
        <v>0</v>
      </c>
    </row>
    <row r="11" customHeight="1" spans="1:8">
      <c r="A11" s="98">
        <v>1.4</v>
      </c>
      <c r="B11" s="99" t="s">
        <v>377</v>
      </c>
      <c r="C11" s="100"/>
      <c r="D11" s="101"/>
      <c r="E11" s="96">
        <v>0</v>
      </c>
      <c r="F11" s="96">
        <v>0</v>
      </c>
      <c r="G11" s="96">
        <v>0</v>
      </c>
      <c r="H11" s="103">
        <v>0</v>
      </c>
    </row>
    <row r="12" customHeight="1" spans="1:8">
      <c r="A12" s="92" t="s">
        <v>378</v>
      </c>
      <c r="B12" s="93" t="s">
        <v>379</v>
      </c>
      <c r="C12" s="94"/>
      <c r="D12" s="95"/>
      <c r="E12" s="104">
        <v>0</v>
      </c>
      <c r="F12" s="105"/>
      <c r="G12" s="96">
        <v>0</v>
      </c>
      <c r="H12" s="103">
        <v>0</v>
      </c>
    </row>
    <row r="13" customHeight="1" spans="1:8">
      <c r="A13" s="98">
        <v>2.1</v>
      </c>
      <c r="B13" s="99" t="s">
        <v>380</v>
      </c>
      <c r="C13" s="100"/>
      <c r="D13" s="101"/>
      <c r="E13" s="104">
        <v>0</v>
      </c>
      <c r="F13" s="105"/>
      <c r="G13" s="96">
        <v>0</v>
      </c>
      <c r="H13" s="103">
        <v>0</v>
      </c>
    </row>
    <row r="14" customHeight="1" spans="1:8">
      <c r="A14" s="98">
        <v>2.2</v>
      </c>
      <c r="B14" s="99" t="s">
        <v>380</v>
      </c>
      <c r="C14" s="100"/>
      <c r="D14" s="101"/>
      <c r="E14" s="104">
        <v>0</v>
      </c>
      <c r="F14" s="105"/>
      <c r="G14" s="96">
        <v>0</v>
      </c>
      <c r="H14" s="103">
        <v>0</v>
      </c>
    </row>
    <row r="15" customHeight="1" spans="1:8">
      <c r="A15" s="106" t="s">
        <v>381</v>
      </c>
      <c r="B15" s="107" t="s">
        <v>382</v>
      </c>
      <c r="C15" s="108"/>
      <c r="D15" s="109" t="s">
        <v>383</v>
      </c>
      <c r="E15" s="110">
        <v>104248</v>
      </c>
      <c r="F15" s="111"/>
      <c r="G15" s="111"/>
      <c r="H15" s="112"/>
    </row>
    <row r="16" customHeight="1" spans="1:8">
      <c r="A16" s="92"/>
      <c r="B16" s="113"/>
      <c r="C16" s="114"/>
      <c r="D16" s="109" t="s">
        <v>384</v>
      </c>
      <c r="E16" s="115">
        <f>+E15</f>
        <v>104248</v>
      </c>
      <c r="F16" s="116"/>
      <c r="G16" s="116"/>
      <c r="H16" s="117"/>
    </row>
    <row r="17" customHeight="1" spans="1:8">
      <c r="A17" s="92" t="s">
        <v>385</v>
      </c>
      <c r="B17" s="93" t="s">
        <v>386</v>
      </c>
      <c r="C17" s="94"/>
      <c r="D17" s="95"/>
      <c r="E17" s="99">
        <v>0</v>
      </c>
      <c r="F17" s="100"/>
      <c r="G17" s="100"/>
      <c r="H17" s="118"/>
    </row>
    <row r="18" ht="21" customHeight="1" spans="1:8">
      <c r="A18" s="98">
        <v>4.1</v>
      </c>
      <c r="B18" s="99" t="s">
        <v>387</v>
      </c>
      <c r="C18" s="100"/>
      <c r="D18" s="101"/>
      <c r="E18" s="99">
        <v>0</v>
      </c>
      <c r="F18" s="100"/>
      <c r="G18" s="100"/>
      <c r="H18" s="118"/>
    </row>
    <row r="19" ht="21" customHeight="1" spans="1:8">
      <c r="A19" s="98">
        <v>4.2</v>
      </c>
      <c r="B19" s="99" t="s">
        <v>388</v>
      </c>
      <c r="C19" s="100"/>
      <c r="D19" s="101"/>
      <c r="E19" s="99">
        <v>0</v>
      </c>
      <c r="F19" s="100"/>
      <c r="G19" s="100"/>
      <c r="H19" s="118"/>
    </row>
    <row r="20" ht="20" customHeight="1" spans="1:8">
      <c r="A20" s="92" t="s">
        <v>389</v>
      </c>
      <c r="B20" s="93" t="s">
        <v>390</v>
      </c>
      <c r="C20" s="94"/>
      <c r="D20" s="95"/>
      <c r="E20" s="99">
        <v>0</v>
      </c>
      <c r="F20" s="100"/>
      <c r="G20" s="100"/>
      <c r="H20" s="118"/>
    </row>
    <row r="21" ht="19" customHeight="1" spans="1:8">
      <c r="A21" s="98">
        <v>5.1</v>
      </c>
      <c r="B21" s="99" t="s">
        <v>391</v>
      </c>
      <c r="C21" s="100"/>
      <c r="D21" s="101"/>
      <c r="E21" s="99">
        <v>0</v>
      </c>
      <c r="F21" s="100"/>
      <c r="G21" s="100"/>
      <c r="H21" s="118"/>
    </row>
    <row r="22" ht="19" customHeight="1" spans="1:8">
      <c r="A22" s="98">
        <v>5.2</v>
      </c>
      <c r="B22" s="99" t="s">
        <v>392</v>
      </c>
      <c r="C22" s="100"/>
      <c r="D22" s="101"/>
      <c r="E22" s="99">
        <v>0</v>
      </c>
      <c r="F22" s="100"/>
      <c r="G22" s="100"/>
      <c r="H22" s="118"/>
    </row>
    <row r="23" customHeight="1" spans="1:8">
      <c r="A23" s="106" t="s">
        <v>393</v>
      </c>
      <c r="B23" s="119" t="s">
        <v>394</v>
      </c>
      <c r="C23" s="99" t="s">
        <v>383</v>
      </c>
      <c r="D23" s="101"/>
      <c r="E23" s="110">
        <f>E15</f>
        <v>104248</v>
      </c>
      <c r="F23" s="100"/>
      <c r="G23" s="100"/>
      <c r="H23" s="118"/>
    </row>
    <row r="24" customHeight="1" spans="1:8">
      <c r="A24" s="92"/>
      <c r="B24" s="120"/>
      <c r="C24" s="99" t="s">
        <v>384</v>
      </c>
      <c r="D24" s="101"/>
      <c r="E24" s="115">
        <f>E16</f>
        <v>104248</v>
      </c>
      <c r="F24" s="116"/>
      <c r="G24" s="116"/>
      <c r="H24" s="117"/>
    </row>
    <row r="25" customHeight="1" spans="1:8">
      <c r="A25" s="106" t="s">
        <v>395</v>
      </c>
      <c r="B25" s="119" t="s">
        <v>396</v>
      </c>
      <c r="C25" s="99" t="s">
        <v>383</v>
      </c>
      <c r="D25" s="101"/>
      <c r="E25" s="110">
        <f>E23</f>
        <v>104248</v>
      </c>
      <c r="F25" s="100"/>
      <c r="G25" s="100"/>
      <c r="H25" s="118"/>
    </row>
    <row r="26" customHeight="1" spans="1:8">
      <c r="A26" s="121"/>
      <c r="B26" s="122"/>
      <c r="C26" s="123" t="s">
        <v>384</v>
      </c>
      <c r="D26" s="124"/>
      <c r="E26" s="125">
        <f>E16</f>
        <v>104248</v>
      </c>
      <c r="F26" s="126"/>
      <c r="G26" s="126"/>
      <c r="H26" s="127"/>
    </row>
    <row r="27" customHeight="1" spans="1:8">
      <c r="A27" s="128"/>
      <c r="B27" s="128"/>
      <c r="C27" s="128"/>
      <c r="D27" s="128"/>
      <c r="E27" s="128"/>
      <c r="F27" s="128"/>
      <c r="G27" s="128"/>
      <c r="H27" s="128"/>
    </row>
    <row r="28" customHeight="1" spans="1:8">
      <c r="A28" s="129" t="s">
        <v>397</v>
      </c>
      <c r="B28" s="129"/>
      <c r="C28" s="129"/>
      <c r="D28" s="129"/>
      <c r="E28" s="129"/>
      <c r="F28" s="129"/>
      <c r="G28" s="129"/>
      <c r="H28" s="129"/>
    </row>
    <row r="29" customHeight="1" spans="1:8">
      <c r="A29" s="130"/>
      <c r="B29" s="131"/>
      <c r="C29" s="131"/>
      <c r="D29" s="131"/>
      <c r="E29" s="131"/>
      <c r="F29" s="131"/>
      <c r="G29" s="131"/>
      <c r="H29" s="131"/>
    </row>
    <row r="30" customHeight="1" spans="1:8">
      <c r="A30" s="130"/>
      <c r="B30" s="131"/>
      <c r="C30" s="131"/>
      <c r="D30" s="131"/>
      <c r="E30" s="131"/>
      <c r="F30" s="131"/>
      <c r="G30" s="131"/>
      <c r="H30" s="131"/>
    </row>
    <row r="31" customHeight="1" spans="1:8">
      <c r="A31" s="129" t="s">
        <v>398</v>
      </c>
      <c r="B31" s="129"/>
      <c r="C31" s="129"/>
      <c r="D31" s="129"/>
      <c r="E31" s="129"/>
      <c r="F31" s="129"/>
      <c r="G31" s="129"/>
      <c r="H31" s="129"/>
    </row>
    <row r="32" customHeight="1" spans="1:8">
      <c r="A32" s="130"/>
      <c r="B32" s="131"/>
      <c r="C32" s="131"/>
      <c r="D32" s="131"/>
      <c r="E32" s="131"/>
      <c r="F32" s="131"/>
      <c r="G32" s="131"/>
      <c r="H32" s="131"/>
    </row>
  </sheetData>
  <mergeCells count="47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H15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15:A16"/>
    <mergeCell ref="A23:A24"/>
    <mergeCell ref="A25:A26"/>
    <mergeCell ref="B23:B24"/>
    <mergeCell ref="B25:B26"/>
    <mergeCell ref="B15:C16"/>
  </mergeCells>
  <printOptions horizontalCentered="1"/>
  <pageMargins left="0.432638888888889" right="0.511805555555556" top="0.511805555555556" bottom="1" header="0.5" footer="0.5"/>
  <pageSetup paperSize="9" scale="94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view="pageBreakPreview" zoomScaleNormal="100" workbookViewId="0">
      <selection activeCell="C6" sqref="C6"/>
    </sheetView>
  </sheetViews>
  <sheetFormatPr defaultColWidth="9" defaultRowHeight="14.25" outlineLevelRow="5" outlineLevelCol="3"/>
  <cols>
    <col min="1" max="1" width="8.375" customWidth="1"/>
    <col min="2" max="2" width="15.375" customWidth="1"/>
    <col min="3" max="3" width="17" style="70" customWidth="1"/>
    <col min="4" max="4" width="27" customWidth="1"/>
  </cols>
  <sheetData>
    <row r="1" s="68" customFormat="1" ht="74.1" customHeight="1" spans="1:4">
      <c r="A1" s="71" t="s">
        <v>399</v>
      </c>
      <c r="B1" s="71"/>
      <c r="C1" s="71"/>
      <c r="D1" s="71"/>
    </row>
    <row r="2" s="68" customFormat="1" ht="57" customHeight="1" spans="1:4">
      <c r="A2" s="72" t="s">
        <v>1</v>
      </c>
      <c r="B2" s="72" t="s">
        <v>400</v>
      </c>
      <c r="C2" s="72" t="s">
        <v>401</v>
      </c>
      <c r="D2" s="73" t="s">
        <v>347</v>
      </c>
    </row>
    <row r="3" s="69" customFormat="1" ht="60" customHeight="1" spans="1:4">
      <c r="A3" s="74">
        <v>1</v>
      </c>
      <c r="B3" s="75" t="s">
        <v>402</v>
      </c>
      <c r="C3" s="76">
        <f>+'3#楼东西两户'!Q17-'3#楼东西两户'!Q19+'5号楼首层'!O10</f>
        <v>91276.91</v>
      </c>
      <c r="D3" s="77" t="s">
        <v>403</v>
      </c>
    </row>
    <row r="4" s="69" customFormat="1" ht="60" customHeight="1" spans="1:4">
      <c r="A4" s="74">
        <v>2</v>
      </c>
      <c r="B4" s="75" t="s">
        <v>404</v>
      </c>
      <c r="C4" s="76">
        <f>+'3#楼东西两户'!Q19</f>
        <v>7849.28</v>
      </c>
      <c r="D4" s="77"/>
    </row>
    <row r="5" s="69" customFormat="1" ht="52" customHeight="1" spans="1:4">
      <c r="A5" s="74">
        <v>3</v>
      </c>
      <c r="B5" s="77" t="s">
        <v>405</v>
      </c>
      <c r="C5" s="76">
        <f>+保温涂料!G10</f>
        <v>51326.16</v>
      </c>
      <c r="D5" s="78"/>
    </row>
    <row r="6" ht="58" customHeight="1" spans="1:4">
      <c r="A6" s="79"/>
      <c r="B6" s="79" t="s">
        <v>406</v>
      </c>
      <c r="C6" s="80">
        <v>104248</v>
      </c>
      <c r="D6" s="79"/>
    </row>
  </sheetData>
  <mergeCells count="1">
    <mergeCell ref="A1:D1"/>
  </mergeCells>
  <printOptions horizontalCentered="1"/>
  <pageMargins left="0.354330708661417" right="0.354330708661417" top="0.590551181102362" bottom="0.590551181102362" header="0.511811023622047" footer="0.511811023622047"/>
  <pageSetup paperSize="9" scale="9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9"/>
  <sheetViews>
    <sheetView view="pageBreakPreview" zoomScale="110" zoomScaleNormal="115" workbookViewId="0">
      <pane ySplit="3" topLeftCell="A11" activePane="bottomLeft" state="frozen"/>
      <selection/>
      <selection pane="bottomLeft" activeCell="Q11" sqref="Q11"/>
    </sheetView>
  </sheetViews>
  <sheetFormatPr defaultColWidth="9" defaultRowHeight="14.25"/>
  <cols>
    <col min="1" max="1" width="5.5" style="46" customWidth="1"/>
    <col min="2" max="2" width="19.375" style="47" customWidth="1"/>
    <col min="3" max="3" width="13.875" style="47" customWidth="1"/>
    <col min="4" max="4" width="8.875" style="46" customWidth="1"/>
    <col min="5" max="5" width="9.375" style="46" customWidth="1"/>
    <col min="6" max="6" width="8.875" style="38" customWidth="1"/>
    <col min="7" max="9" width="8" style="46" customWidth="1"/>
    <col min="10" max="11" width="9.375" style="46" customWidth="1"/>
    <col min="12" max="12" width="11.125" style="48" customWidth="1"/>
    <col min="13" max="13" width="11.125" style="46" customWidth="1"/>
    <col min="14" max="15" width="9" style="39" customWidth="1"/>
    <col min="16" max="17" width="10.375" style="39" customWidth="1"/>
    <col min="18" max="18" width="28.7416666666667" style="39" customWidth="1"/>
    <col min="19" max="21" width="10.375" style="49" customWidth="1"/>
    <col min="22" max="22" width="12.625" style="49" customWidth="1"/>
    <col min="23" max="16382" width="9" style="49"/>
  </cols>
  <sheetData>
    <row r="1" ht="45.95" customHeight="1" spans="1:17">
      <c r="A1" s="5" t="s">
        <v>407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34" t="s">
        <v>408</v>
      </c>
      <c r="N1" s="34"/>
      <c r="O1" s="34"/>
      <c r="P1" s="34"/>
      <c r="Q1" s="34"/>
    </row>
    <row r="2" s="43" customFormat="1" ht="33" customHeight="1" spans="1:18">
      <c r="A2" s="7" t="s">
        <v>1</v>
      </c>
      <c r="B2" s="7" t="s">
        <v>409</v>
      </c>
      <c r="C2" s="7" t="s">
        <v>343</v>
      </c>
      <c r="D2" s="7" t="s">
        <v>410</v>
      </c>
      <c r="E2" s="7"/>
      <c r="F2" s="7"/>
      <c r="G2" s="8" t="s">
        <v>411</v>
      </c>
      <c r="H2" s="50" t="s">
        <v>412</v>
      </c>
      <c r="I2" s="50" t="s">
        <v>413</v>
      </c>
      <c r="J2" s="7" t="s">
        <v>414</v>
      </c>
      <c r="K2" s="8" t="s">
        <v>415</v>
      </c>
      <c r="L2" s="7" t="s">
        <v>347</v>
      </c>
      <c r="M2" s="58" t="s">
        <v>416</v>
      </c>
      <c r="N2" s="35" t="s">
        <v>417</v>
      </c>
      <c r="O2" s="35" t="s">
        <v>418</v>
      </c>
      <c r="P2" s="35" t="s">
        <v>419</v>
      </c>
      <c r="Q2" s="35" t="s">
        <v>415</v>
      </c>
      <c r="R2" s="35"/>
    </row>
    <row r="3" s="43" customFormat="1" ht="30" customHeight="1" spans="1:18">
      <c r="A3" s="7"/>
      <c r="B3" s="7"/>
      <c r="C3" s="7"/>
      <c r="D3" s="7" t="s">
        <v>420</v>
      </c>
      <c r="E3" s="7" t="s">
        <v>421</v>
      </c>
      <c r="F3" s="28" t="s">
        <v>422</v>
      </c>
      <c r="G3" s="9"/>
      <c r="H3" s="9"/>
      <c r="I3" s="59"/>
      <c r="J3" s="7" t="s">
        <v>423</v>
      </c>
      <c r="K3" s="9"/>
      <c r="L3" s="7"/>
      <c r="M3" s="60"/>
      <c r="N3" s="35"/>
      <c r="O3" s="35"/>
      <c r="P3" s="35"/>
      <c r="Q3" s="35"/>
      <c r="R3" s="35"/>
    </row>
    <row r="4" s="44" customFormat="1" ht="30" customHeight="1" spans="1:16382">
      <c r="A4" s="31">
        <v>1</v>
      </c>
      <c r="B4" s="51" t="s">
        <v>424</v>
      </c>
      <c r="C4" s="52" t="s">
        <v>425</v>
      </c>
      <c r="D4" s="31">
        <v>650</v>
      </c>
      <c r="E4" s="31">
        <v>1430</v>
      </c>
      <c r="F4" s="33">
        <f t="shared" ref="F4:F13" si="0">D4*E4/1000000</f>
        <v>0.93</v>
      </c>
      <c r="G4" s="31">
        <v>2</v>
      </c>
      <c r="H4" s="31">
        <v>590.23</v>
      </c>
      <c r="I4" s="61">
        <v>0.09</v>
      </c>
      <c r="J4" s="33">
        <f t="shared" ref="J4:J13" si="1">G4*F4</f>
        <v>1.86</v>
      </c>
      <c r="K4" s="33">
        <f>+J4*H4*(1+I4)</f>
        <v>1196.63</v>
      </c>
      <c r="L4" s="41" t="s">
        <v>426</v>
      </c>
      <c r="M4" s="60">
        <f>SUM(N4:P4)</f>
        <v>4</v>
      </c>
      <c r="N4" s="37"/>
      <c r="O4" s="37">
        <v>2</v>
      </c>
      <c r="P4" s="37">
        <v>2</v>
      </c>
      <c r="Q4" s="38">
        <f>+M4*F4*H4*1.09</f>
        <v>2393.26</v>
      </c>
      <c r="R4" s="37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64"/>
      <c r="AKS4" s="64"/>
      <c r="AKT4" s="64"/>
      <c r="AKU4" s="64"/>
      <c r="AKV4" s="64"/>
      <c r="AKW4" s="64"/>
      <c r="AKX4" s="64"/>
      <c r="AKY4" s="64"/>
      <c r="AKZ4" s="64"/>
      <c r="ALA4" s="64"/>
      <c r="ALB4" s="64"/>
      <c r="ALC4" s="64"/>
      <c r="ALD4" s="64"/>
      <c r="ALE4" s="64"/>
      <c r="ALF4" s="64"/>
      <c r="ALG4" s="64"/>
      <c r="ALH4" s="64"/>
      <c r="ALI4" s="64"/>
      <c r="ALJ4" s="64"/>
      <c r="ALK4" s="64"/>
      <c r="ALL4" s="64"/>
      <c r="ALM4" s="64"/>
      <c r="ALN4" s="64"/>
      <c r="ALO4" s="64"/>
      <c r="ALP4" s="64"/>
      <c r="ALQ4" s="64"/>
      <c r="ALR4" s="64"/>
      <c r="ALS4" s="64"/>
      <c r="ALT4" s="64"/>
      <c r="ALU4" s="64"/>
      <c r="ALV4" s="64"/>
      <c r="ALW4" s="64"/>
      <c r="ALX4" s="64"/>
      <c r="ALY4" s="64"/>
      <c r="ALZ4" s="64"/>
      <c r="AMA4" s="64"/>
      <c r="AMB4" s="64"/>
      <c r="AMC4" s="64"/>
      <c r="AMD4" s="64"/>
      <c r="AME4" s="64"/>
      <c r="AMF4" s="64"/>
      <c r="AMG4" s="64"/>
      <c r="AMH4" s="64"/>
      <c r="AMI4" s="64"/>
      <c r="AMJ4" s="64"/>
      <c r="AMK4" s="64"/>
      <c r="AML4" s="64"/>
      <c r="AMM4" s="64"/>
      <c r="AMN4" s="64"/>
      <c r="AMO4" s="64"/>
      <c r="AMP4" s="64"/>
      <c r="AMQ4" s="64"/>
      <c r="AMR4" s="64"/>
      <c r="AMS4" s="64"/>
      <c r="AMT4" s="64"/>
      <c r="AMU4" s="64"/>
      <c r="AMV4" s="64"/>
      <c r="AMW4" s="64"/>
      <c r="AMX4" s="64"/>
      <c r="AMY4" s="64"/>
      <c r="AMZ4" s="64"/>
      <c r="ANA4" s="64"/>
      <c r="ANB4" s="64"/>
      <c r="ANC4" s="64"/>
      <c r="AND4" s="64"/>
      <c r="ANE4" s="64"/>
      <c r="ANF4" s="64"/>
      <c r="ANG4" s="64"/>
      <c r="ANH4" s="64"/>
      <c r="ANI4" s="64"/>
      <c r="ANJ4" s="64"/>
      <c r="ANK4" s="64"/>
      <c r="ANL4" s="64"/>
      <c r="ANM4" s="64"/>
      <c r="ANN4" s="64"/>
      <c r="ANO4" s="64"/>
      <c r="ANP4" s="64"/>
      <c r="ANQ4" s="64"/>
      <c r="ANR4" s="64"/>
      <c r="ANS4" s="64"/>
      <c r="ANT4" s="64"/>
      <c r="ANU4" s="64"/>
      <c r="ANV4" s="64"/>
      <c r="ANW4" s="64"/>
      <c r="ANX4" s="64"/>
      <c r="ANY4" s="64"/>
      <c r="ANZ4" s="64"/>
      <c r="AOA4" s="64"/>
      <c r="AOB4" s="64"/>
      <c r="AOC4" s="64"/>
      <c r="AOD4" s="64"/>
      <c r="AOE4" s="64"/>
      <c r="AOF4" s="64"/>
      <c r="AOG4" s="64"/>
      <c r="AOH4" s="64"/>
      <c r="AOI4" s="64"/>
      <c r="AOJ4" s="64"/>
      <c r="AOK4" s="64"/>
      <c r="AOL4" s="64"/>
      <c r="AOM4" s="64"/>
      <c r="AON4" s="64"/>
      <c r="AOO4" s="64"/>
      <c r="AOP4" s="64"/>
      <c r="AOQ4" s="64"/>
      <c r="AOR4" s="64"/>
      <c r="AOS4" s="64"/>
      <c r="AOT4" s="64"/>
      <c r="AOU4" s="64"/>
      <c r="AOV4" s="64"/>
      <c r="AOW4" s="64"/>
      <c r="AOX4" s="64"/>
      <c r="AOY4" s="64"/>
      <c r="AOZ4" s="64"/>
      <c r="APA4" s="64"/>
      <c r="APB4" s="64"/>
      <c r="APC4" s="64"/>
      <c r="APD4" s="64"/>
      <c r="APE4" s="64"/>
      <c r="APF4" s="64"/>
      <c r="APG4" s="64"/>
      <c r="APH4" s="64"/>
      <c r="API4" s="64"/>
      <c r="APJ4" s="64"/>
      <c r="APK4" s="64"/>
      <c r="APL4" s="64"/>
      <c r="APM4" s="64"/>
      <c r="APN4" s="64"/>
      <c r="APO4" s="64"/>
      <c r="APP4" s="64"/>
      <c r="APQ4" s="64"/>
      <c r="APR4" s="64"/>
      <c r="APS4" s="64"/>
      <c r="APT4" s="64"/>
      <c r="APU4" s="64"/>
      <c r="APV4" s="64"/>
      <c r="APW4" s="64"/>
      <c r="APX4" s="64"/>
      <c r="APY4" s="64"/>
      <c r="APZ4" s="64"/>
      <c r="AQA4" s="64"/>
      <c r="AQB4" s="64"/>
      <c r="AQC4" s="64"/>
      <c r="AQD4" s="64"/>
      <c r="AQE4" s="64"/>
      <c r="AQF4" s="64"/>
      <c r="AQG4" s="64"/>
      <c r="AQH4" s="64"/>
      <c r="AQI4" s="64"/>
      <c r="AQJ4" s="64"/>
      <c r="AQK4" s="64"/>
      <c r="AQL4" s="64"/>
      <c r="AQM4" s="64"/>
      <c r="AQN4" s="64"/>
      <c r="AQO4" s="64"/>
      <c r="AQP4" s="64"/>
      <c r="AQQ4" s="64"/>
      <c r="AQR4" s="64"/>
      <c r="AQS4" s="64"/>
      <c r="AQT4" s="64"/>
      <c r="AQU4" s="64"/>
      <c r="AQV4" s="64"/>
      <c r="AQW4" s="64"/>
      <c r="AQX4" s="64"/>
      <c r="AQY4" s="64"/>
      <c r="AQZ4" s="64"/>
      <c r="ARA4" s="64"/>
      <c r="ARB4" s="64"/>
      <c r="ARC4" s="64"/>
      <c r="ARD4" s="64"/>
      <c r="ARE4" s="64"/>
      <c r="ARF4" s="64"/>
      <c r="ARG4" s="64"/>
      <c r="ARH4" s="64"/>
      <c r="ARI4" s="64"/>
      <c r="ARJ4" s="64"/>
      <c r="ARK4" s="64"/>
      <c r="ARL4" s="64"/>
      <c r="ARM4" s="64"/>
      <c r="ARN4" s="64"/>
      <c r="ARO4" s="64"/>
      <c r="ARP4" s="64"/>
      <c r="ARQ4" s="64"/>
      <c r="ARR4" s="64"/>
      <c r="ARS4" s="64"/>
      <c r="ART4" s="64"/>
      <c r="ARU4" s="64"/>
      <c r="ARV4" s="64"/>
      <c r="ARW4" s="64"/>
      <c r="ARX4" s="64"/>
      <c r="ARY4" s="64"/>
      <c r="ARZ4" s="64"/>
      <c r="ASA4" s="64"/>
      <c r="ASB4" s="64"/>
      <c r="ASC4" s="64"/>
      <c r="ASD4" s="64"/>
      <c r="ASE4" s="64"/>
      <c r="ASF4" s="64"/>
      <c r="ASG4" s="64"/>
      <c r="ASH4" s="64"/>
      <c r="ASI4" s="64"/>
      <c r="ASJ4" s="64"/>
      <c r="ASK4" s="64"/>
      <c r="ASL4" s="64"/>
      <c r="ASM4" s="64"/>
      <c r="ASN4" s="64"/>
      <c r="ASO4" s="64"/>
      <c r="ASP4" s="64"/>
      <c r="ASQ4" s="64"/>
      <c r="ASR4" s="64"/>
      <c r="ASS4" s="64"/>
      <c r="AST4" s="64"/>
      <c r="ASU4" s="64"/>
      <c r="ASV4" s="64"/>
      <c r="ASW4" s="64"/>
      <c r="ASX4" s="64"/>
      <c r="ASY4" s="64"/>
      <c r="ASZ4" s="64"/>
      <c r="ATA4" s="64"/>
      <c r="ATB4" s="64"/>
      <c r="ATC4" s="64"/>
      <c r="ATD4" s="64"/>
      <c r="ATE4" s="64"/>
      <c r="ATF4" s="64"/>
      <c r="ATG4" s="64"/>
      <c r="ATH4" s="64"/>
      <c r="ATI4" s="64"/>
      <c r="ATJ4" s="64"/>
      <c r="ATK4" s="64"/>
      <c r="ATL4" s="64"/>
      <c r="ATM4" s="64"/>
      <c r="ATN4" s="64"/>
      <c r="ATO4" s="64"/>
      <c r="ATP4" s="64"/>
      <c r="ATQ4" s="64"/>
      <c r="ATR4" s="64"/>
      <c r="ATS4" s="64"/>
      <c r="ATT4" s="64"/>
      <c r="ATU4" s="64"/>
      <c r="ATV4" s="64"/>
      <c r="ATW4" s="64"/>
      <c r="ATX4" s="64"/>
      <c r="ATY4" s="64"/>
      <c r="ATZ4" s="64"/>
      <c r="AUA4" s="64"/>
      <c r="AUB4" s="64"/>
      <c r="AUC4" s="64"/>
      <c r="AUD4" s="64"/>
      <c r="AUE4" s="64"/>
      <c r="AUF4" s="64"/>
      <c r="AUG4" s="64"/>
      <c r="AUH4" s="64"/>
      <c r="AUI4" s="64"/>
      <c r="AUJ4" s="64"/>
      <c r="AUK4" s="64"/>
      <c r="AUL4" s="64"/>
      <c r="AUM4" s="64"/>
      <c r="AUN4" s="64"/>
      <c r="AUO4" s="64"/>
      <c r="AUP4" s="64"/>
      <c r="AUQ4" s="64"/>
      <c r="AUR4" s="64"/>
      <c r="AUS4" s="64"/>
      <c r="AUT4" s="64"/>
      <c r="AUU4" s="64"/>
      <c r="AUV4" s="64"/>
      <c r="AUW4" s="64"/>
      <c r="AUX4" s="64"/>
      <c r="AUY4" s="64"/>
      <c r="AUZ4" s="64"/>
      <c r="AVA4" s="64"/>
      <c r="AVB4" s="64"/>
      <c r="AVC4" s="64"/>
      <c r="AVD4" s="64"/>
      <c r="AVE4" s="64"/>
      <c r="AVF4" s="64"/>
      <c r="AVG4" s="64"/>
      <c r="AVH4" s="64"/>
      <c r="AVI4" s="64"/>
      <c r="AVJ4" s="64"/>
      <c r="AVK4" s="64"/>
      <c r="AVL4" s="64"/>
      <c r="AVM4" s="64"/>
      <c r="AVN4" s="64"/>
      <c r="AVO4" s="64"/>
      <c r="AVP4" s="64"/>
      <c r="AVQ4" s="64"/>
      <c r="AVR4" s="64"/>
      <c r="AVS4" s="64"/>
      <c r="AVT4" s="64"/>
      <c r="AVU4" s="64"/>
      <c r="AVV4" s="64"/>
      <c r="AVW4" s="64"/>
      <c r="AVX4" s="64"/>
      <c r="AVY4" s="64"/>
      <c r="AVZ4" s="64"/>
      <c r="AWA4" s="64"/>
      <c r="AWB4" s="64"/>
      <c r="AWC4" s="64"/>
      <c r="AWD4" s="64"/>
      <c r="AWE4" s="64"/>
      <c r="AWF4" s="64"/>
      <c r="AWG4" s="64"/>
      <c r="AWH4" s="64"/>
      <c r="AWI4" s="64"/>
      <c r="AWJ4" s="64"/>
      <c r="AWK4" s="64"/>
      <c r="AWL4" s="64"/>
      <c r="AWM4" s="64"/>
      <c r="AWN4" s="64"/>
      <c r="AWO4" s="64"/>
      <c r="AWP4" s="64"/>
      <c r="AWQ4" s="64"/>
      <c r="AWR4" s="64"/>
      <c r="AWS4" s="64"/>
      <c r="AWT4" s="64"/>
      <c r="AWU4" s="64"/>
      <c r="AWV4" s="64"/>
      <c r="AWW4" s="64"/>
      <c r="AWX4" s="64"/>
      <c r="AWY4" s="64"/>
      <c r="AWZ4" s="64"/>
      <c r="AXA4" s="64"/>
      <c r="AXB4" s="64"/>
      <c r="AXC4" s="64"/>
      <c r="AXD4" s="64"/>
      <c r="AXE4" s="64"/>
      <c r="AXF4" s="64"/>
      <c r="AXG4" s="64"/>
      <c r="AXH4" s="64"/>
      <c r="AXI4" s="64"/>
      <c r="AXJ4" s="64"/>
      <c r="AXK4" s="64"/>
      <c r="AXL4" s="64"/>
      <c r="AXM4" s="64"/>
      <c r="AXN4" s="64"/>
      <c r="AXO4" s="64"/>
      <c r="AXP4" s="64"/>
      <c r="AXQ4" s="64"/>
      <c r="AXR4" s="64"/>
      <c r="AXS4" s="64"/>
      <c r="AXT4" s="64"/>
      <c r="AXU4" s="64"/>
      <c r="AXV4" s="64"/>
      <c r="AXW4" s="64"/>
      <c r="AXX4" s="64"/>
      <c r="AXY4" s="64"/>
      <c r="AXZ4" s="64"/>
      <c r="AYA4" s="64"/>
      <c r="AYB4" s="64"/>
      <c r="AYC4" s="64"/>
      <c r="AYD4" s="64"/>
      <c r="AYE4" s="64"/>
      <c r="AYF4" s="64"/>
      <c r="AYG4" s="64"/>
      <c r="AYH4" s="64"/>
      <c r="AYI4" s="64"/>
      <c r="AYJ4" s="64"/>
      <c r="AYK4" s="64"/>
      <c r="AYL4" s="64"/>
      <c r="AYM4" s="64"/>
      <c r="AYN4" s="64"/>
      <c r="AYO4" s="64"/>
      <c r="AYP4" s="64"/>
      <c r="AYQ4" s="64"/>
      <c r="AYR4" s="64"/>
      <c r="AYS4" s="64"/>
      <c r="AYT4" s="64"/>
      <c r="AYU4" s="64"/>
      <c r="AYV4" s="64"/>
      <c r="AYW4" s="64"/>
      <c r="AYX4" s="64"/>
      <c r="AYY4" s="64"/>
      <c r="AYZ4" s="64"/>
      <c r="AZA4" s="64"/>
      <c r="AZB4" s="64"/>
      <c r="AZC4" s="64"/>
      <c r="AZD4" s="64"/>
      <c r="AZE4" s="64"/>
      <c r="AZF4" s="64"/>
      <c r="AZG4" s="64"/>
      <c r="AZH4" s="64"/>
      <c r="AZI4" s="64"/>
      <c r="AZJ4" s="64"/>
      <c r="AZK4" s="64"/>
      <c r="AZL4" s="64"/>
      <c r="AZM4" s="64"/>
      <c r="AZN4" s="64"/>
      <c r="AZO4" s="64"/>
      <c r="AZP4" s="64"/>
      <c r="AZQ4" s="64"/>
      <c r="AZR4" s="64"/>
      <c r="AZS4" s="64"/>
      <c r="AZT4" s="64"/>
      <c r="AZU4" s="64"/>
      <c r="AZV4" s="64"/>
      <c r="AZW4" s="64"/>
      <c r="AZX4" s="64"/>
      <c r="AZY4" s="64"/>
      <c r="AZZ4" s="64"/>
      <c r="BAA4" s="64"/>
      <c r="BAB4" s="64"/>
      <c r="BAC4" s="64"/>
      <c r="BAD4" s="64"/>
      <c r="BAE4" s="64"/>
      <c r="BAF4" s="64"/>
      <c r="BAG4" s="64"/>
      <c r="BAH4" s="64"/>
      <c r="BAI4" s="64"/>
      <c r="BAJ4" s="64"/>
      <c r="BAK4" s="64"/>
      <c r="BAL4" s="64"/>
      <c r="BAM4" s="64"/>
      <c r="BAN4" s="64"/>
      <c r="BAO4" s="64"/>
      <c r="BAP4" s="64"/>
      <c r="BAQ4" s="64"/>
      <c r="BAR4" s="64"/>
      <c r="BAS4" s="64"/>
      <c r="BAT4" s="64"/>
      <c r="BAU4" s="64"/>
      <c r="BAV4" s="64"/>
      <c r="BAW4" s="64"/>
      <c r="BAX4" s="64"/>
      <c r="BAY4" s="64"/>
      <c r="BAZ4" s="64"/>
      <c r="BBA4" s="64"/>
      <c r="BBB4" s="64"/>
      <c r="BBC4" s="64"/>
      <c r="BBD4" s="64"/>
      <c r="BBE4" s="64"/>
      <c r="BBF4" s="64"/>
      <c r="BBG4" s="64"/>
      <c r="BBH4" s="64"/>
      <c r="BBI4" s="64"/>
      <c r="BBJ4" s="64"/>
      <c r="BBK4" s="64"/>
      <c r="BBL4" s="64"/>
      <c r="BBM4" s="64"/>
      <c r="BBN4" s="64"/>
      <c r="BBO4" s="64"/>
      <c r="BBP4" s="64"/>
      <c r="BBQ4" s="64"/>
      <c r="BBR4" s="64"/>
      <c r="BBS4" s="64"/>
      <c r="BBT4" s="64"/>
      <c r="BBU4" s="64"/>
      <c r="BBV4" s="64"/>
      <c r="BBW4" s="64"/>
      <c r="BBX4" s="64"/>
      <c r="BBY4" s="64"/>
      <c r="BBZ4" s="64"/>
      <c r="BCA4" s="64"/>
      <c r="BCB4" s="64"/>
      <c r="BCC4" s="64"/>
      <c r="BCD4" s="64"/>
      <c r="BCE4" s="64"/>
      <c r="BCF4" s="64"/>
      <c r="BCG4" s="64"/>
      <c r="BCH4" s="64"/>
      <c r="BCI4" s="64"/>
      <c r="BCJ4" s="64"/>
      <c r="BCK4" s="64"/>
      <c r="BCL4" s="64"/>
      <c r="BCM4" s="64"/>
      <c r="BCN4" s="64"/>
      <c r="BCO4" s="64"/>
      <c r="BCP4" s="64"/>
      <c r="BCQ4" s="64"/>
      <c r="BCR4" s="64"/>
      <c r="BCS4" s="64"/>
      <c r="BCT4" s="64"/>
      <c r="BCU4" s="64"/>
      <c r="BCV4" s="64"/>
      <c r="BCW4" s="64"/>
      <c r="BCX4" s="64"/>
      <c r="BCY4" s="64"/>
      <c r="BCZ4" s="64"/>
      <c r="BDA4" s="64"/>
      <c r="BDB4" s="64"/>
      <c r="BDC4" s="64"/>
      <c r="BDD4" s="64"/>
      <c r="BDE4" s="64"/>
      <c r="BDF4" s="64"/>
      <c r="BDG4" s="64"/>
      <c r="BDH4" s="64"/>
      <c r="BDI4" s="64"/>
      <c r="BDJ4" s="64"/>
      <c r="BDK4" s="64"/>
      <c r="BDL4" s="64"/>
      <c r="BDM4" s="64"/>
      <c r="BDN4" s="64"/>
      <c r="BDO4" s="64"/>
      <c r="BDP4" s="64"/>
      <c r="BDQ4" s="64"/>
      <c r="BDR4" s="64"/>
      <c r="BDS4" s="64"/>
      <c r="BDT4" s="64"/>
      <c r="BDU4" s="64"/>
      <c r="BDV4" s="64"/>
      <c r="BDW4" s="64"/>
      <c r="BDX4" s="64"/>
      <c r="BDY4" s="64"/>
      <c r="BDZ4" s="64"/>
      <c r="BEA4" s="64"/>
      <c r="BEB4" s="64"/>
      <c r="BEC4" s="64"/>
      <c r="BED4" s="64"/>
      <c r="BEE4" s="64"/>
      <c r="BEF4" s="64"/>
      <c r="BEG4" s="64"/>
      <c r="BEH4" s="64"/>
      <c r="BEI4" s="64"/>
      <c r="BEJ4" s="64"/>
      <c r="BEK4" s="64"/>
      <c r="BEL4" s="64"/>
      <c r="BEM4" s="64"/>
      <c r="BEN4" s="64"/>
      <c r="BEO4" s="64"/>
      <c r="BEP4" s="64"/>
      <c r="BEQ4" s="64"/>
      <c r="BER4" s="64"/>
      <c r="BES4" s="64"/>
      <c r="BET4" s="64"/>
      <c r="BEU4" s="64"/>
      <c r="BEV4" s="64"/>
      <c r="BEW4" s="64"/>
      <c r="BEX4" s="64"/>
      <c r="BEY4" s="64"/>
      <c r="BEZ4" s="64"/>
      <c r="BFA4" s="64"/>
      <c r="BFB4" s="64"/>
      <c r="BFC4" s="64"/>
      <c r="BFD4" s="64"/>
      <c r="BFE4" s="64"/>
      <c r="BFF4" s="64"/>
      <c r="BFG4" s="64"/>
      <c r="BFH4" s="64"/>
      <c r="BFI4" s="64"/>
      <c r="BFJ4" s="64"/>
      <c r="BFK4" s="64"/>
      <c r="BFL4" s="64"/>
      <c r="BFM4" s="64"/>
      <c r="BFN4" s="64"/>
      <c r="BFO4" s="64"/>
      <c r="BFP4" s="64"/>
      <c r="BFQ4" s="64"/>
      <c r="BFR4" s="64"/>
      <c r="BFS4" s="64"/>
      <c r="BFT4" s="64"/>
      <c r="BFU4" s="64"/>
      <c r="BFV4" s="64"/>
      <c r="BFW4" s="64"/>
      <c r="BFX4" s="64"/>
      <c r="BFY4" s="64"/>
      <c r="BFZ4" s="64"/>
      <c r="BGA4" s="64"/>
      <c r="BGB4" s="64"/>
      <c r="BGC4" s="64"/>
      <c r="BGD4" s="64"/>
      <c r="BGE4" s="64"/>
      <c r="BGF4" s="64"/>
      <c r="BGG4" s="64"/>
      <c r="BGH4" s="64"/>
      <c r="BGI4" s="64"/>
      <c r="BGJ4" s="64"/>
      <c r="BGK4" s="64"/>
      <c r="BGL4" s="64"/>
      <c r="BGM4" s="64"/>
      <c r="BGN4" s="64"/>
      <c r="BGO4" s="64"/>
      <c r="BGP4" s="64"/>
      <c r="BGQ4" s="64"/>
      <c r="BGR4" s="64"/>
      <c r="BGS4" s="64"/>
      <c r="BGT4" s="64"/>
      <c r="BGU4" s="64"/>
      <c r="BGV4" s="64"/>
      <c r="BGW4" s="64"/>
      <c r="BGX4" s="64"/>
      <c r="BGY4" s="64"/>
      <c r="BGZ4" s="64"/>
      <c r="BHA4" s="64"/>
      <c r="BHB4" s="64"/>
      <c r="BHC4" s="64"/>
      <c r="BHD4" s="64"/>
      <c r="BHE4" s="64"/>
      <c r="BHF4" s="64"/>
      <c r="BHG4" s="64"/>
      <c r="BHH4" s="64"/>
      <c r="BHI4" s="64"/>
      <c r="BHJ4" s="64"/>
      <c r="BHK4" s="64"/>
      <c r="BHL4" s="64"/>
      <c r="BHM4" s="64"/>
      <c r="BHN4" s="64"/>
      <c r="BHO4" s="64"/>
      <c r="BHP4" s="64"/>
      <c r="BHQ4" s="64"/>
      <c r="BHR4" s="64"/>
      <c r="BHS4" s="64"/>
      <c r="BHT4" s="64"/>
      <c r="BHU4" s="64"/>
      <c r="BHV4" s="64"/>
      <c r="BHW4" s="64"/>
      <c r="BHX4" s="64"/>
      <c r="BHY4" s="64"/>
      <c r="BHZ4" s="64"/>
      <c r="BIA4" s="64"/>
      <c r="BIB4" s="64"/>
      <c r="BIC4" s="64"/>
      <c r="BID4" s="64"/>
      <c r="BIE4" s="64"/>
      <c r="BIF4" s="64"/>
      <c r="BIG4" s="64"/>
      <c r="BIH4" s="64"/>
      <c r="BII4" s="64"/>
      <c r="BIJ4" s="64"/>
      <c r="BIK4" s="64"/>
      <c r="BIL4" s="64"/>
      <c r="BIM4" s="64"/>
      <c r="BIN4" s="64"/>
      <c r="BIO4" s="64"/>
      <c r="BIP4" s="64"/>
      <c r="BIQ4" s="64"/>
      <c r="BIR4" s="64"/>
      <c r="BIS4" s="64"/>
      <c r="BIT4" s="64"/>
      <c r="BIU4" s="64"/>
      <c r="BIV4" s="64"/>
      <c r="BIW4" s="64"/>
      <c r="BIX4" s="64"/>
      <c r="BIY4" s="64"/>
      <c r="BIZ4" s="64"/>
      <c r="BJA4" s="64"/>
      <c r="BJB4" s="64"/>
      <c r="BJC4" s="64"/>
      <c r="BJD4" s="64"/>
      <c r="BJE4" s="64"/>
      <c r="BJF4" s="64"/>
      <c r="BJG4" s="64"/>
      <c r="BJH4" s="64"/>
      <c r="BJI4" s="64"/>
      <c r="BJJ4" s="64"/>
      <c r="BJK4" s="64"/>
      <c r="BJL4" s="64"/>
      <c r="BJM4" s="64"/>
      <c r="BJN4" s="64"/>
      <c r="BJO4" s="64"/>
      <c r="BJP4" s="64"/>
      <c r="BJQ4" s="64"/>
      <c r="BJR4" s="64"/>
      <c r="BJS4" s="64"/>
      <c r="BJT4" s="64"/>
      <c r="BJU4" s="64"/>
      <c r="BJV4" s="64"/>
      <c r="BJW4" s="64"/>
      <c r="BJX4" s="64"/>
      <c r="BJY4" s="64"/>
      <c r="BJZ4" s="64"/>
      <c r="BKA4" s="64"/>
      <c r="BKB4" s="64"/>
      <c r="BKC4" s="64"/>
      <c r="BKD4" s="64"/>
      <c r="BKE4" s="64"/>
      <c r="BKF4" s="64"/>
      <c r="BKG4" s="64"/>
      <c r="BKH4" s="64"/>
      <c r="BKI4" s="64"/>
      <c r="BKJ4" s="64"/>
      <c r="BKK4" s="64"/>
      <c r="BKL4" s="64"/>
      <c r="BKM4" s="64"/>
      <c r="BKN4" s="64"/>
      <c r="BKO4" s="64"/>
      <c r="BKP4" s="64"/>
      <c r="BKQ4" s="64"/>
      <c r="BKR4" s="64"/>
      <c r="BKS4" s="64"/>
      <c r="BKT4" s="64"/>
      <c r="BKU4" s="64"/>
      <c r="BKV4" s="64"/>
      <c r="BKW4" s="64"/>
      <c r="BKX4" s="64"/>
      <c r="BKY4" s="64"/>
      <c r="BKZ4" s="64"/>
      <c r="BLA4" s="64"/>
      <c r="BLB4" s="64"/>
      <c r="BLC4" s="64"/>
      <c r="BLD4" s="64"/>
      <c r="BLE4" s="64"/>
      <c r="BLF4" s="64"/>
      <c r="BLG4" s="64"/>
      <c r="BLH4" s="64"/>
      <c r="BLI4" s="64"/>
      <c r="BLJ4" s="64"/>
      <c r="BLK4" s="64"/>
      <c r="BLL4" s="64"/>
      <c r="BLM4" s="64"/>
      <c r="BLN4" s="64"/>
      <c r="BLO4" s="64"/>
      <c r="BLP4" s="64"/>
      <c r="BLQ4" s="64"/>
      <c r="BLR4" s="64"/>
      <c r="BLS4" s="64"/>
      <c r="BLT4" s="64"/>
      <c r="BLU4" s="64"/>
      <c r="BLV4" s="64"/>
      <c r="BLW4" s="64"/>
      <c r="BLX4" s="64"/>
      <c r="BLY4" s="64"/>
      <c r="BLZ4" s="64"/>
      <c r="BMA4" s="64"/>
      <c r="BMB4" s="64"/>
      <c r="BMC4" s="64"/>
      <c r="BMD4" s="64"/>
      <c r="BME4" s="64"/>
      <c r="BMF4" s="64"/>
      <c r="BMG4" s="64"/>
      <c r="BMH4" s="64"/>
      <c r="BMI4" s="64"/>
      <c r="BMJ4" s="64"/>
      <c r="BMK4" s="64"/>
      <c r="BML4" s="64"/>
      <c r="BMM4" s="64"/>
      <c r="BMN4" s="64"/>
      <c r="BMO4" s="64"/>
      <c r="BMP4" s="64"/>
      <c r="BMQ4" s="64"/>
      <c r="BMR4" s="64"/>
      <c r="BMS4" s="64"/>
      <c r="BMT4" s="64"/>
      <c r="BMU4" s="64"/>
      <c r="BMV4" s="64"/>
      <c r="BMW4" s="64"/>
      <c r="BMX4" s="64"/>
      <c r="BMY4" s="64"/>
      <c r="BMZ4" s="64"/>
      <c r="BNA4" s="64"/>
      <c r="BNB4" s="64"/>
      <c r="BNC4" s="64"/>
      <c r="BND4" s="64"/>
      <c r="BNE4" s="64"/>
      <c r="BNF4" s="64"/>
      <c r="BNG4" s="64"/>
      <c r="BNH4" s="64"/>
      <c r="BNI4" s="64"/>
      <c r="BNJ4" s="64"/>
      <c r="BNK4" s="64"/>
      <c r="BNL4" s="64"/>
      <c r="BNM4" s="64"/>
      <c r="BNN4" s="64"/>
      <c r="BNO4" s="64"/>
      <c r="BNP4" s="64"/>
      <c r="BNQ4" s="64"/>
      <c r="BNR4" s="64"/>
      <c r="BNS4" s="64"/>
      <c r="BNT4" s="64"/>
      <c r="BNU4" s="64"/>
      <c r="BNV4" s="64"/>
      <c r="BNW4" s="64"/>
      <c r="BNX4" s="64"/>
      <c r="BNY4" s="64"/>
      <c r="BNZ4" s="64"/>
      <c r="BOA4" s="64"/>
      <c r="BOB4" s="64"/>
      <c r="BOC4" s="64"/>
      <c r="BOD4" s="64"/>
      <c r="BOE4" s="64"/>
      <c r="BOF4" s="64"/>
      <c r="BOG4" s="64"/>
      <c r="BOH4" s="64"/>
      <c r="BOI4" s="64"/>
      <c r="BOJ4" s="64"/>
      <c r="BOK4" s="64"/>
      <c r="BOL4" s="64"/>
      <c r="BOM4" s="64"/>
      <c r="BON4" s="64"/>
      <c r="BOO4" s="64"/>
      <c r="BOP4" s="64"/>
      <c r="BOQ4" s="64"/>
      <c r="BOR4" s="64"/>
      <c r="BOS4" s="64"/>
      <c r="BOT4" s="64"/>
      <c r="BOU4" s="64"/>
      <c r="BOV4" s="64"/>
      <c r="BOW4" s="64"/>
      <c r="BOX4" s="64"/>
      <c r="BOY4" s="64"/>
      <c r="BOZ4" s="64"/>
      <c r="BPA4" s="64"/>
      <c r="BPB4" s="64"/>
      <c r="BPC4" s="64"/>
      <c r="BPD4" s="64"/>
      <c r="BPE4" s="64"/>
      <c r="BPF4" s="64"/>
      <c r="BPG4" s="64"/>
      <c r="BPH4" s="64"/>
      <c r="BPI4" s="64"/>
      <c r="BPJ4" s="64"/>
      <c r="BPK4" s="64"/>
      <c r="BPL4" s="64"/>
      <c r="BPM4" s="64"/>
      <c r="BPN4" s="64"/>
      <c r="BPO4" s="64"/>
      <c r="BPP4" s="64"/>
      <c r="BPQ4" s="64"/>
      <c r="BPR4" s="64"/>
      <c r="BPS4" s="64"/>
      <c r="BPT4" s="64"/>
      <c r="BPU4" s="64"/>
      <c r="BPV4" s="64"/>
      <c r="BPW4" s="64"/>
      <c r="BPX4" s="64"/>
      <c r="BPY4" s="64"/>
      <c r="BPZ4" s="64"/>
      <c r="BQA4" s="64"/>
      <c r="BQB4" s="64"/>
      <c r="BQC4" s="64"/>
      <c r="BQD4" s="64"/>
      <c r="BQE4" s="64"/>
      <c r="BQF4" s="64"/>
      <c r="BQG4" s="64"/>
      <c r="BQH4" s="64"/>
      <c r="BQI4" s="64"/>
      <c r="BQJ4" s="64"/>
      <c r="BQK4" s="64"/>
      <c r="BQL4" s="64"/>
      <c r="BQM4" s="64"/>
      <c r="BQN4" s="64"/>
      <c r="BQO4" s="64"/>
      <c r="BQP4" s="64"/>
      <c r="BQQ4" s="64"/>
      <c r="BQR4" s="64"/>
      <c r="BQS4" s="64"/>
      <c r="BQT4" s="64"/>
      <c r="BQU4" s="64"/>
      <c r="BQV4" s="64"/>
      <c r="BQW4" s="64"/>
      <c r="BQX4" s="64"/>
      <c r="BQY4" s="64"/>
      <c r="BQZ4" s="64"/>
      <c r="BRA4" s="64"/>
      <c r="BRB4" s="64"/>
      <c r="BRC4" s="64"/>
      <c r="BRD4" s="64"/>
      <c r="BRE4" s="64"/>
      <c r="BRF4" s="64"/>
      <c r="BRG4" s="64"/>
      <c r="BRH4" s="64"/>
      <c r="BRI4" s="64"/>
      <c r="BRJ4" s="64"/>
      <c r="BRK4" s="64"/>
      <c r="BRL4" s="64"/>
      <c r="BRM4" s="64"/>
      <c r="BRN4" s="64"/>
      <c r="BRO4" s="64"/>
      <c r="BRP4" s="64"/>
      <c r="BRQ4" s="64"/>
      <c r="BRR4" s="64"/>
      <c r="BRS4" s="64"/>
      <c r="BRT4" s="64"/>
      <c r="BRU4" s="64"/>
      <c r="BRV4" s="64"/>
      <c r="BRW4" s="64"/>
      <c r="BRX4" s="64"/>
      <c r="BRY4" s="64"/>
      <c r="BRZ4" s="64"/>
      <c r="BSA4" s="64"/>
      <c r="BSB4" s="64"/>
      <c r="BSC4" s="64"/>
      <c r="BSD4" s="64"/>
      <c r="BSE4" s="64"/>
      <c r="BSF4" s="64"/>
      <c r="BSG4" s="64"/>
      <c r="BSH4" s="64"/>
      <c r="BSI4" s="64"/>
      <c r="BSJ4" s="64"/>
      <c r="BSK4" s="64"/>
      <c r="BSL4" s="64"/>
      <c r="BSM4" s="64"/>
      <c r="BSN4" s="64"/>
      <c r="BSO4" s="64"/>
      <c r="BSP4" s="64"/>
      <c r="BSQ4" s="64"/>
      <c r="BSR4" s="64"/>
      <c r="BSS4" s="64"/>
      <c r="BST4" s="64"/>
      <c r="BSU4" s="64"/>
      <c r="BSV4" s="64"/>
      <c r="BSW4" s="64"/>
      <c r="BSX4" s="64"/>
      <c r="BSY4" s="64"/>
      <c r="BSZ4" s="64"/>
      <c r="BTA4" s="64"/>
      <c r="BTB4" s="64"/>
      <c r="BTC4" s="64"/>
      <c r="BTD4" s="64"/>
      <c r="BTE4" s="64"/>
      <c r="BTF4" s="64"/>
      <c r="BTG4" s="64"/>
      <c r="BTH4" s="64"/>
      <c r="BTI4" s="64"/>
      <c r="BTJ4" s="64"/>
      <c r="BTK4" s="64"/>
      <c r="BTL4" s="64"/>
      <c r="BTM4" s="64"/>
      <c r="BTN4" s="64"/>
      <c r="BTO4" s="64"/>
      <c r="BTP4" s="64"/>
      <c r="BTQ4" s="64"/>
      <c r="BTR4" s="64"/>
      <c r="BTS4" s="64"/>
      <c r="BTT4" s="64"/>
      <c r="BTU4" s="64"/>
      <c r="BTV4" s="64"/>
      <c r="BTW4" s="64"/>
      <c r="BTX4" s="64"/>
      <c r="BTY4" s="64"/>
      <c r="BTZ4" s="64"/>
      <c r="BUA4" s="64"/>
      <c r="BUB4" s="64"/>
      <c r="BUC4" s="64"/>
      <c r="BUD4" s="64"/>
      <c r="BUE4" s="64"/>
      <c r="BUF4" s="64"/>
      <c r="BUG4" s="64"/>
      <c r="BUH4" s="64"/>
      <c r="BUI4" s="64"/>
      <c r="BUJ4" s="64"/>
      <c r="BUK4" s="64"/>
      <c r="BUL4" s="64"/>
      <c r="BUM4" s="64"/>
      <c r="BUN4" s="64"/>
      <c r="BUO4" s="64"/>
      <c r="BUP4" s="64"/>
      <c r="BUQ4" s="64"/>
      <c r="BUR4" s="64"/>
      <c r="BUS4" s="64"/>
      <c r="BUT4" s="64"/>
      <c r="BUU4" s="64"/>
      <c r="BUV4" s="64"/>
      <c r="BUW4" s="64"/>
      <c r="BUX4" s="64"/>
      <c r="BUY4" s="64"/>
      <c r="BUZ4" s="64"/>
      <c r="BVA4" s="64"/>
      <c r="BVB4" s="64"/>
      <c r="BVC4" s="64"/>
      <c r="BVD4" s="64"/>
      <c r="BVE4" s="64"/>
      <c r="BVF4" s="64"/>
      <c r="BVG4" s="64"/>
      <c r="BVH4" s="64"/>
      <c r="BVI4" s="64"/>
      <c r="BVJ4" s="64"/>
      <c r="BVK4" s="64"/>
      <c r="BVL4" s="64"/>
      <c r="BVM4" s="64"/>
      <c r="BVN4" s="64"/>
      <c r="BVO4" s="64"/>
      <c r="BVP4" s="64"/>
      <c r="BVQ4" s="64"/>
      <c r="BVR4" s="64"/>
      <c r="BVS4" s="64"/>
      <c r="BVT4" s="64"/>
      <c r="BVU4" s="64"/>
      <c r="BVV4" s="64"/>
      <c r="BVW4" s="64"/>
      <c r="BVX4" s="64"/>
      <c r="BVY4" s="64"/>
      <c r="BVZ4" s="64"/>
      <c r="BWA4" s="64"/>
      <c r="BWB4" s="64"/>
      <c r="BWC4" s="64"/>
      <c r="BWD4" s="64"/>
      <c r="BWE4" s="64"/>
      <c r="BWF4" s="64"/>
      <c r="BWG4" s="64"/>
      <c r="BWH4" s="64"/>
      <c r="BWI4" s="64"/>
      <c r="BWJ4" s="64"/>
      <c r="BWK4" s="64"/>
      <c r="BWL4" s="64"/>
      <c r="BWM4" s="64"/>
      <c r="BWN4" s="64"/>
      <c r="BWO4" s="64"/>
      <c r="BWP4" s="64"/>
      <c r="BWQ4" s="64"/>
      <c r="BWR4" s="64"/>
      <c r="BWS4" s="64"/>
      <c r="BWT4" s="64"/>
      <c r="BWU4" s="64"/>
      <c r="BWV4" s="64"/>
      <c r="BWW4" s="64"/>
      <c r="BWX4" s="64"/>
      <c r="BWY4" s="64"/>
      <c r="BWZ4" s="64"/>
      <c r="BXA4" s="64"/>
      <c r="BXB4" s="64"/>
      <c r="BXC4" s="64"/>
      <c r="BXD4" s="64"/>
      <c r="BXE4" s="64"/>
      <c r="BXF4" s="64"/>
      <c r="BXG4" s="64"/>
      <c r="BXH4" s="64"/>
      <c r="BXI4" s="64"/>
      <c r="BXJ4" s="64"/>
      <c r="BXK4" s="64"/>
      <c r="BXL4" s="64"/>
      <c r="BXM4" s="64"/>
      <c r="BXN4" s="64"/>
      <c r="BXO4" s="64"/>
      <c r="BXP4" s="64"/>
      <c r="BXQ4" s="64"/>
      <c r="BXR4" s="64"/>
      <c r="BXS4" s="64"/>
      <c r="BXT4" s="64"/>
      <c r="BXU4" s="64"/>
      <c r="BXV4" s="64"/>
      <c r="BXW4" s="64"/>
      <c r="BXX4" s="64"/>
      <c r="BXY4" s="64"/>
      <c r="BXZ4" s="64"/>
      <c r="BYA4" s="64"/>
      <c r="BYB4" s="64"/>
      <c r="BYC4" s="64"/>
      <c r="BYD4" s="64"/>
      <c r="BYE4" s="64"/>
      <c r="BYF4" s="64"/>
      <c r="BYG4" s="64"/>
      <c r="BYH4" s="64"/>
      <c r="BYI4" s="64"/>
      <c r="BYJ4" s="64"/>
      <c r="BYK4" s="64"/>
      <c r="BYL4" s="64"/>
      <c r="BYM4" s="64"/>
      <c r="BYN4" s="64"/>
      <c r="BYO4" s="64"/>
      <c r="BYP4" s="64"/>
      <c r="BYQ4" s="64"/>
      <c r="BYR4" s="64"/>
      <c r="BYS4" s="64"/>
      <c r="BYT4" s="64"/>
      <c r="BYU4" s="64"/>
      <c r="BYV4" s="64"/>
      <c r="BYW4" s="64"/>
      <c r="BYX4" s="64"/>
      <c r="BYY4" s="64"/>
      <c r="BYZ4" s="64"/>
      <c r="BZA4" s="64"/>
      <c r="BZB4" s="64"/>
      <c r="BZC4" s="64"/>
      <c r="BZD4" s="64"/>
      <c r="BZE4" s="64"/>
      <c r="BZF4" s="64"/>
      <c r="BZG4" s="64"/>
      <c r="BZH4" s="64"/>
      <c r="BZI4" s="64"/>
      <c r="BZJ4" s="64"/>
      <c r="BZK4" s="64"/>
      <c r="BZL4" s="64"/>
      <c r="BZM4" s="64"/>
      <c r="BZN4" s="64"/>
      <c r="BZO4" s="64"/>
      <c r="BZP4" s="64"/>
      <c r="BZQ4" s="64"/>
      <c r="BZR4" s="64"/>
      <c r="BZS4" s="64"/>
      <c r="BZT4" s="64"/>
      <c r="BZU4" s="64"/>
      <c r="BZV4" s="64"/>
      <c r="BZW4" s="64"/>
      <c r="BZX4" s="64"/>
      <c r="BZY4" s="64"/>
      <c r="BZZ4" s="64"/>
      <c r="CAA4" s="64"/>
      <c r="CAB4" s="64"/>
      <c r="CAC4" s="64"/>
      <c r="CAD4" s="64"/>
      <c r="CAE4" s="64"/>
      <c r="CAF4" s="64"/>
      <c r="CAG4" s="64"/>
      <c r="CAH4" s="64"/>
      <c r="CAI4" s="64"/>
      <c r="CAJ4" s="64"/>
      <c r="CAK4" s="64"/>
      <c r="CAL4" s="64"/>
      <c r="CAM4" s="64"/>
      <c r="CAN4" s="64"/>
      <c r="CAO4" s="64"/>
      <c r="CAP4" s="64"/>
      <c r="CAQ4" s="64"/>
      <c r="CAR4" s="64"/>
      <c r="CAS4" s="64"/>
      <c r="CAT4" s="64"/>
      <c r="CAU4" s="64"/>
      <c r="CAV4" s="64"/>
      <c r="CAW4" s="64"/>
      <c r="CAX4" s="64"/>
      <c r="CAY4" s="64"/>
      <c r="CAZ4" s="64"/>
      <c r="CBA4" s="64"/>
      <c r="CBB4" s="64"/>
      <c r="CBC4" s="64"/>
      <c r="CBD4" s="64"/>
      <c r="CBE4" s="64"/>
      <c r="CBF4" s="64"/>
      <c r="CBG4" s="64"/>
      <c r="CBH4" s="64"/>
      <c r="CBI4" s="64"/>
      <c r="CBJ4" s="64"/>
      <c r="CBK4" s="64"/>
      <c r="CBL4" s="64"/>
      <c r="CBM4" s="64"/>
      <c r="CBN4" s="64"/>
      <c r="CBO4" s="64"/>
      <c r="CBP4" s="64"/>
      <c r="CBQ4" s="64"/>
      <c r="CBR4" s="64"/>
      <c r="CBS4" s="64"/>
      <c r="CBT4" s="64"/>
      <c r="CBU4" s="64"/>
      <c r="CBV4" s="64"/>
      <c r="CBW4" s="64"/>
      <c r="CBX4" s="64"/>
      <c r="CBY4" s="64"/>
      <c r="CBZ4" s="64"/>
      <c r="CCA4" s="64"/>
      <c r="CCB4" s="64"/>
      <c r="CCC4" s="64"/>
      <c r="CCD4" s="64"/>
      <c r="CCE4" s="64"/>
      <c r="CCF4" s="64"/>
      <c r="CCG4" s="64"/>
      <c r="CCH4" s="64"/>
      <c r="CCI4" s="64"/>
      <c r="CCJ4" s="64"/>
      <c r="CCK4" s="64"/>
      <c r="CCL4" s="64"/>
      <c r="CCM4" s="64"/>
      <c r="CCN4" s="64"/>
      <c r="CCO4" s="64"/>
      <c r="CCP4" s="64"/>
      <c r="CCQ4" s="64"/>
      <c r="CCR4" s="64"/>
      <c r="CCS4" s="64"/>
      <c r="CCT4" s="64"/>
      <c r="CCU4" s="64"/>
      <c r="CCV4" s="64"/>
      <c r="CCW4" s="64"/>
      <c r="CCX4" s="64"/>
      <c r="CCY4" s="64"/>
      <c r="CCZ4" s="64"/>
      <c r="CDA4" s="64"/>
      <c r="CDB4" s="64"/>
      <c r="CDC4" s="64"/>
      <c r="CDD4" s="64"/>
      <c r="CDE4" s="64"/>
      <c r="CDF4" s="64"/>
      <c r="CDG4" s="64"/>
      <c r="CDH4" s="64"/>
      <c r="CDI4" s="64"/>
      <c r="CDJ4" s="64"/>
      <c r="CDK4" s="64"/>
      <c r="CDL4" s="64"/>
      <c r="CDM4" s="64"/>
      <c r="CDN4" s="64"/>
      <c r="CDO4" s="64"/>
      <c r="CDP4" s="64"/>
      <c r="CDQ4" s="64"/>
      <c r="CDR4" s="64"/>
      <c r="CDS4" s="64"/>
      <c r="CDT4" s="64"/>
      <c r="CDU4" s="64"/>
      <c r="CDV4" s="64"/>
      <c r="CDW4" s="64"/>
      <c r="CDX4" s="64"/>
      <c r="CDY4" s="64"/>
      <c r="CDZ4" s="64"/>
      <c r="CEA4" s="64"/>
      <c r="CEB4" s="64"/>
      <c r="CEC4" s="64"/>
      <c r="CED4" s="64"/>
      <c r="CEE4" s="64"/>
      <c r="CEF4" s="64"/>
      <c r="CEG4" s="64"/>
      <c r="CEH4" s="64"/>
      <c r="CEI4" s="64"/>
      <c r="CEJ4" s="64"/>
      <c r="CEK4" s="64"/>
      <c r="CEL4" s="64"/>
      <c r="CEM4" s="64"/>
      <c r="CEN4" s="64"/>
      <c r="CEO4" s="64"/>
      <c r="CEP4" s="64"/>
      <c r="CEQ4" s="64"/>
      <c r="CER4" s="64"/>
      <c r="CES4" s="64"/>
      <c r="CET4" s="64"/>
      <c r="CEU4" s="64"/>
      <c r="CEV4" s="64"/>
      <c r="CEW4" s="64"/>
      <c r="CEX4" s="64"/>
      <c r="CEY4" s="64"/>
      <c r="CEZ4" s="64"/>
      <c r="CFA4" s="64"/>
      <c r="CFB4" s="64"/>
      <c r="CFC4" s="64"/>
      <c r="CFD4" s="64"/>
      <c r="CFE4" s="64"/>
      <c r="CFF4" s="64"/>
      <c r="CFG4" s="64"/>
      <c r="CFH4" s="64"/>
      <c r="CFI4" s="64"/>
      <c r="CFJ4" s="64"/>
      <c r="CFK4" s="64"/>
      <c r="CFL4" s="64"/>
      <c r="CFM4" s="64"/>
      <c r="CFN4" s="64"/>
      <c r="CFO4" s="64"/>
      <c r="CFP4" s="64"/>
      <c r="CFQ4" s="64"/>
      <c r="CFR4" s="64"/>
      <c r="CFS4" s="64"/>
      <c r="CFT4" s="64"/>
      <c r="CFU4" s="64"/>
      <c r="CFV4" s="64"/>
      <c r="CFW4" s="64"/>
      <c r="CFX4" s="64"/>
      <c r="CFY4" s="64"/>
      <c r="CFZ4" s="64"/>
      <c r="CGA4" s="64"/>
      <c r="CGB4" s="64"/>
      <c r="CGC4" s="64"/>
      <c r="CGD4" s="64"/>
      <c r="CGE4" s="64"/>
      <c r="CGF4" s="64"/>
      <c r="CGG4" s="64"/>
      <c r="CGH4" s="64"/>
      <c r="CGI4" s="64"/>
      <c r="CGJ4" s="64"/>
      <c r="CGK4" s="64"/>
      <c r="CGL4" s="64"/>
      <c r="CGM4" s="64"/>
      <c r="CGN4" s="64"/>
      <c r="CGO4" s="64"/>
      <c r="CGP4" s="64"/>
      <c r="CGQ4" s="64"/>
      <c r="CGR4" s="64"/>
      <c r="CGS4" s="64"/>
      <c r="CGT4" s="64"/>
      <c r="CGU4" s="64"/>
      <c r="CGV4" s="64"/>
      <c r="CGW4" s="64"/>
      <c r="CGX4" s="64"/>
      <c r="CGY4" s="64"/>
      <c r="CGZ4" s="64"/>
      <c r="CHA4" s="64"/>
      <c r="CHB4" s="64"/>
      <c r="CHC4" s="64"/>
      <c r="CHD4" s="64"/>
      <c r="CHE4" s="64"/>
      <c r="CHF4" s="64"/>
      <c r="CHG4" s="64"/>
      <c r="CHH4" s="64"/>
      <c r="CHI4" s="64"/>
      <c r="CHJ4" s="64"/>
      <c r="CHK4" s="64"/>
      <c r="CHL4" s="64"/>
      <c r="CHM4" s="64"/>
      <c r="CHN4" s="64"/>
      <c r="CHO4" s="64"/>
      <c r="CHP4" s="64"/>
      <c r="CHQ4" s="64"/>
      <c r="CHR4" s="64"/>
      <c r="CHS4" s="64"/>
      <c r="CHT4" s="64"/>
      <c r="CHU4" s="64"/>
      <c r="CHV4" s="64"/>
      <c r="CHW4" s="64"/>
      <c r="CHX4" s="64"/>
      <c r="CHY4" s="64"/>
      <c r="CHZ4" s="64"/>
      <c r="CIA4" s="64"/>
      <c r="CIB4" s="64"/>
      <c r="CIC4" s="64"/>
      <c r="CID4" s="64"/>
      <c r="CIE4" s="64"/>
      <c r="CIF4" s="64"/>
      <c r="CIG4" s="64"/>
      <c r="CIH4" s="64"/>
      <c r="CII4" s="64"/>
      <c r="CIJ4" s="64"/>
      <c r="CIK4" s="64"/>
      <c r="CIL4" s="64"/>
      <c r="CIM4" s="64"/>
      <c r="CIN4" s="64"/>
      <c r="CIO4" s="64"/>
      <c r="CIP4" s="64"/>
      <c r="CIQ4" s="64"/>
      <c r="CIR4" s="64"/>
      <c r="CIS4" s="64"/>
      <c r="CIT4" s="64"/>
      <c r="CIU4" s="64"/>
      <c r="CIV4" s="64"/>
      <c r="CIW4" s="64"/>
      <c r="CIX4" s="64"/>
      <c r="CIY4" s="64"/>
      <c r="CIZ4" s="64"/>
      <c r="CJA4" s="64"/>
      <c r="CJB4" s="64"/>
      <c r="CJC4" s="64"/>
      <c r="CJD4" s="64"/>
      <c r="CJE4" s="64"/>
      <c r="CJF4" s="64"/>
      <c r="CJG4" s="64"/>
      <c r="CJH4" s="64"/>
      <c r="CJI4" s="64"/>
      <c r="CJJ4" s="64"/>
      <c r="CJK4" s="64"/>
      <c r="CJL4" s="64"/>
      <c r="CJM4" s="64"/>
      <c r="CJN4" s="64"/>
      <c r="CJO4" s="64"/>
      <c r="CJP4" s="64"/>
      <c r="CJQ4" s="64"/>
      <c r="CJR4" s="64"/>
      <c r="CJS4" s="64"/>
      <c r="CJT4" s="64"/>
      <c r="CJU4" s="64"/>
      <c r="CJV4" s="64"/>
      <c r="CJW4" s="64"/>
      <c r="CJX4" s="64"/>
      <c r="CJY4" s="64"/>
      <c r="CJZ4" s="64"/>
      <c r="CKA4" s="64"/>
      <c r="CKB4" s="64"/>
      <c r="CKC4" s="64"/>
      <c r="CKD4" s="64"/>
      <c r="CKE4" s="64"/>
      <c r="CKF4" s="64"/>
      <c r="CKG4" s="64"/>
      <c r="CKH4" s="64"/>
      <c r="CKI4" s="64"/>
      <c r="CKJ4" s="64"/>
      <c r="CKK4" s="64"/>
      <c r="CKL4" s="64"/>
      <c r="CKM4" s="64"/>
      <c r="CKN4" s="64"/>
      <c r="CKO4" s="64"/>
      <c r="CKP4" s="64"/>
      <c r="CKQ4" s="64"/>
      <c r="CKR4" s="64"/>
      <c r="CKS4" s="64"/>
      <c r="CKT4" s="64"/>
      <c r="CKU4" s="64"/>
      <c r="CKV4" s="64"/>
      <c r="CKW4" s="64"/>
      <c r="CKX4" s="64"/>
      <c r="CKY4" s="64"/>
      <c r="CKZ4" s="64"/>
      <c r="CLA4" s="64"/>
      <c r="CLB4" s="64"/>
      <c r="CLC4" s="64"/>
      <c r="CLD4" s="64"/>
      <c r="CLE4" s="64"/>
      <c r="CLF4" s="64"/>
      <c r="CLG4" s="64"/>
      <c r="CLH4" s="64"/>
      <c r="CLI4" s="64"/>
      <c r="CLJ4" s="64"/>
      <c r="CLK4" s="64"/>
      <c r="CLL4" s="64"/>
      <c r="CLM4" s="64"/>
      <c r="CLN4" s="64"/>
      <c r="CLO4" s="64"/>
      <c r="CLP4" s="64"/>
      <c r="CLQ4" s="64"/>
      <c r="CLR4" s="64"/>
      <c r="CLS4" s="64"/>
      <c r="CLT4" s="64"/>
      <c r="CLU4" s="64"/>
      <c r="CLV4" s="64"/>
      <c r="CLW4" s="64"/>
      <c r="CLX4" s="64"/>
      <c r="CLY4" s="64"/>
      <c r="CLZ4" s="64"/>
      <c r="CMA4" s="64"/>
      <c r="CMB4" s="64"/>
      <c r="CMC4" s="64"/>
      <c r="CMD4" s="64"/>
      <c r="CME4" s="64"/>
      <c r="CMF4" s="64"/>
      <c r="CMG4" s="64"/>
      <c r="CMH4" s="64"/>
      <c r="CMI4" s="64"/>
      <c r="CMJ4" s="64"/>
      <c r="CMK4" s="64"/>
      <c r="CML4" s="64"/>
      <c r="CMM4" s="64"/>
      <c r="CMN4" s="64"/>
      <c r="CMO4" s="64"/>
      <c r="CMP4" s="64"/>
      <c r="CMQ4" s="64"/>
      <c r="CMR4" s="64"/>
      <c r="CMS4" s="64"/>
      <c r="CMT4" s="64"/>
      <c r="CMU4" s="64"/>
      <c r="CMV4" s="64"/>
      <c r="CMW4" s="64"/>
      <c r="CMX4" s="64"/>
      <c r="CMY4" s="64"/>
      <c r="CMZ4" s="64"/>
      <c r="CNA4" s="64"/>
      <c r="CNB4" s="64"/>
      <c r="CNC4" s="64"/>
      <c r="CND4" s="64"/>
      <c r="CNE4" s="64"/>
      <c r="CNF4" s="64"/>
      <c r="CNG4" s="64"/>
      <c r="CNH4" s="64"/>
      <c r="CNI4" s="64"/>
      <c r="CNJ4" s="64"/>
      <c r="CNK4" s="64"/>
      <c r="CNL4" s="64"/>
      <c r="CNM4" s="64"/>
      <c r="CNN4" s="64"/>
      <c r="CNO4" s="64"/>
      <c r="CNP4" s="64"/>
      <c r="CNQ4" s="64"/>
      <c r="CNR4" s="64"/>
      <c r="CNS4" s="64"/>
      <c r="CNT4" s="64"/>
      <c r="CNU4" s="64"/>
      <c r="CNV4" s="64"/>
      <c r="CNW4" s="64"/>
      <c r="CNX4" s="64"/>
      <c r="CNY4" s="64"/>
      <c r="CNZ4" s="64"/>
      <c r="COA4" s="64"/>
      <c r="COB4" s="64"/>
      <c r="COC4" s="64"/>
      <c r="COD4" s="64"/>
      <c r="COE4" s="64"/>
      <c r="COF4" s="64"/>
      <c r="COG4" s="64"/>
      <c r="COH4" s="64"/>
      <c r="COI4" s="64"/>
      <c r="COJ4" s="64"/>
      <c r="COK4" s="64"/>
      <c r="COL4" s="64"/>
      <c r="COM4" s="64"/>
      <c r="CON4" s="64"/>
      <c r="COO4" s="64"/>
      <c r="COP4" s="64"/>
      <c r="COQ4" s="64"/>
      <c r="COR4" s="64"/>
      <c r="COS4" s="64"/>
      <c r="COT4" s="64"/>
      <c r="COU4" s="64"/>
      <c r="COV4" s="64"/>
      <c r="COW4" s="64"/>
      <c r="COX4" s="64"/>
      <c r="COY4" s="64"/>
      <c r="COZ4" s="64"/>
      <c r="CPA4" s="64"/>
      <c r="CPB4" s="64"/>
      <c r="CPC4" s="64"/>
      <c r="CPD4" s="64"/>
      <c r="CPE4" s="64"/>
      <c r="CPF4" s="64"/>
      <c r="CPG4" s="64"/>
      <c r="CPH4" s="64"/>
      <c r="CPI4" s="64"/>
      <c r="CPJ4" s="64"/>
      <c r="CPK4" s="64"/>
      <c r="CPL4" s="64"/>
      <c r="CPM4" s="64"/>
      <c r="CPN4" s="64"/>
      <c r="CPO4" s="64"/>
      <c r="CPP4" s="64"/>
      <c r="CPQ4" s="64"/>
      <c r="CPR4" s="64"/>
      <c r="CPS4" s="64"/>
      <c r="CPT4" s="64"/>
      <c r="CPU4" s="64"/>
      <c r="CPV4" s="64"/>
      <c r="CPW4" s="64"/>
      <c r="CPX4" s="64"/>
      <c r="CPY4" s="64"/>
      <c r="CPZ4" s="64"/>
      <c r="CQA4" s="64"/>
      <c r="CQB4" s="64"/>
      <c r="CQC4" s="64"/>
      <c r="CQD4" s="64"/>
      <c r="CQE4" s="64"/>
      <c r="CQF4" s="64"/>
      <c r="CQG4" s="64"/>
      <c r="CQH4" s="64"/>
      <c r="CQI4" s="64"/>
      <c r="CQJ4" s="64"/>
      <c r="CQK4" s="64"/>
      <c r="CQL4" s="64"/>
      <c r="CQM4" s="64"/>
      <c r="CQN4" s="64"/>
      <c r="CQO4" s="64"/>
      <c r="CQP4" s="64"/>
      <c r="CQQ4" s="64"/>
      <c r="CQR4" s="64"/>
      <c r="CQS4" s="64"/>
      <c r="CQT4" s="64"/>
      <c r="CQU4" s="64"/>
      <c r="CQV4" s="64"/>
      <c r="CQW4" s="64"/>
      <c r="CQX4" s="64"/>
      <c r="CQY4" s="64"/>
      <c r="CQZ4" s="64"/>
      <c r="CRA4" s="64"/>
      <c r="CRB4" s="64"/>
      <c r="CRC4" s="64"/>
      <c r="CRD4" s="64"/>
      <c r="CRE4" s="64"/>
      <c r="CRF4" s="64"/>
      <c r="CRG4" s="64"/>
      <c r="CRH4" s="64"/>
      <c r="CRI4" s="64"/>
      <c r="CRJ4" s="64"/>
      <c r="CRK4" s="64"/>
      <c r="CRL4" s="64"/>
      <c r="CRM4" s="64"/>
      <c r="CRN4" s="64"/>
      <c r="CRO4" s="64"/>
      <c r="CRP4" s="64"/>
      <c r="CRQ4" s="64"/>
      <c r="CRR4" s="64"/>
      <c r="CRS4" s="64"/>
      <c r="CRT4" s="64"/>
      <c r="CRU4" s="64"/>
      <c r="CRV4" s="64"/>
      <c r="CRW4" s="64"/>
      <c r="CRX4" s="64"/>
      <c r="CRY4" s="64"/>
      <c r="CRZ4" s="64"/>
      <c r="CSA4" s="64"/>
      <c r="CSB4" s="64"/>
      <c r="CSC4" s="64"/>
      <c r="CSD4" s="64"/>
      <c r="CSE4" s="64"/>
      <c r="CSF4" s="64"/>
      <c r="CSG4" s="64"/>
      <c r="CSH4" s="64"/>
      <c r="CSI4" s="64"/>
      <c r="CSJ4" s="64"/>
      <c r="CSK4" s="64"/>
      <c r="CSL4" s="64"/>
      <c r="CSM4" s="64"/>
      <c r="CSN4" s="64"/>
      <c r="CSO4" s="64"/>
      <c r="CSP4" s="64"/>
      <c r="CSQ4" s="64"/>
      <c r="CSR4" s="64"/>
      <c r="CSS4" s="64"/>
      <c r="CST4" s="64"/>
      <c r="CSU4" s="64"/>
      <c r="CSV4" s="64"/>
      <c r="CSW4" s="64"/>
      <c r="CSX4" s="64"/>
      <c r="CSY4" s="64"/>
      <c r="CSZ4" s="64"/>
      <c r="CTA4" s="64"/>
      <c r="CTB4" s="64"/>
      <c r="CTC4" s="64"/>
      <c r="CTD4" s="64"/>
      <c r="CTE4" s="64"/>
      <c r="CTF4" s="64"/>
      <c r="CTG4" s="64"/>
      <c r="CTH4" s="64"/>
      <c r="CTI4" s="64"/>
      <c r="CTJ4" s="64"/>
      <c r="CTK4" s="64"/>
      <c r="CTL4" s="64"/>
      <c r="CTM4" s="64"/>
      <c r="CTN4" s="64"/>
      <c r="CTO4" s="64"/>
      <c r="CTP4" s="64"/>
      <c r="CTQ4" s="64"/>
      <c r="CTR4" s="64"/>
      <c r="CTS4" s="64"/>
      <c r="CTT4" s="64"/>
      <c r="CTU4" s="64"/>
      <c r="CTV4" s="64"/>
      <c r="CTW4" s="64"/>
      <c r="CTX4" s="64"/>
      <c r="CTY4" s="64"/>
      <c r="CTZ4" s="64"/>
      <c r="CUA4" s="64"/>
      <c r="CUB4" s="64"/>
      <c r="CUC4" s="64"/>
      <c r="CUD4" s="64"/>
      <c r="CUE4" s="64"/>
      <c r="CUF4" s="64"/>
      <c r="CUG4" s="64"/>
      <c r="CUH4" s="64"/>
      <c r="CUI4" s="64"/>
      <c r="CUJ4" s="64"/>
      <c r="CUK4" s="64"/>
      <c r="CUL4" s="64"/>
      <c r="CUM4" s="64"/>
      <c r="CUN4" s="64"/>
      <c r="CUO4" s="64"/>
      <c r="CUP4" s="64"/>
      <c r="CUQ4" s="64"/>
      <c r="CUR4" s="64"/>
      <c r="CUS4" s="64"/>
      <c r="CUT4" s="64"/>
      <c r="CUU4" s="64"/>
      <c r="CUV4" s="64"/>
      <c r="CUW4" s="64"/>
      <c r="CUX4" s="64"/>
      <c r="CUY4" s="64"/>
      <c r="CUZ4" s="64"/>
      <c r="CVA4" s="64"/>
      <c r="CVB4" s="64"/>
      <c r="CVC4" s="64"/>
      <c r="CVD4" s="64"/>
      <c r="CVE4" s="64"/>
      <c r="CVF4" s="64"/>
      <c r="CVG4" s="64"/>
      <c r="CVH4" s="64"/>
      <c r="CVI4" s="64"/>
      <c r="CVJ4" s="64"/>
      <c r="CVK4" s="64"/>
      <c r="CVL4" s="64"/>
      <c r="CVM4" s="64"/>
      <c r="CVN4" s="64"/>
      <c r="CVO4" s="64"/>
      <c r="CVP4" s="64"/>
      <c r="CVQ4" s="64"/>
      <c r="CVR4" s="64"/>
      <c r="CVS4" s="64"/>
      <c r="CVT4" s="64"/>
      <c r="CVU4" s="64"/>
      <c r="CVV4" s="64"/>
      <c r="CVW4" s="64"/>
      <c r="CVX4" s="64"/>
      <c r="CVY4" s="64"/>
      <c r="CVZ4" s="64"/>
      <c r="CWA4" s="64"/>
      <c r="CWB4" s="64"/>
      <c r="CWC4" s="64"/>
      <c r="CWD4" s="64"/>
      <c r="CWE4" s="64"/>
      <c r="CWF4" s="64"/>
      <c r="CWG4" s="64"/>
      <c r="CWH4" s="64"/>
      <c r="CWI4" s="64"/>
      <c r="CWJ4" s="64"/>
      <c r="CWK4" s="64"/>
      <c r="CWL4" s="64"/>
      <c r="CWM4" s="64"/>
      <c r="CWN4" s="64"/>
      <c r="CWO4" s="64"/>
      <c r="CWP4" s="64"/>
      <c r="CWQ4" s="64"/>
      <c r="CWR4" s="64"/>
      <c r="CWS4" s="64"/>
      <c r="CWT4" s="64"/>
      <c r="CWU4" s="64"/>
      <c r="CWV4" s="64"/>
      <c r="CWW4" s="64"/>
      <c r="CWX4" s="64"/>
      <c r="CWY4" s="64"/>
      <c r="CWZ4" s="64"/>
      <c r="CXA4" s="64"/>
      <c r="CXB4" s="64"/>
      <c r="CXC4" s="64"/>
      <c r="CXD4" s="64"/>
      <c r="CXE4" s="64"/>
      <c r="CXF4" s="64"/>
      <c r="CXG4" s="64"/>
      <c r="CXH4" s="64"/>
      <c r="CXI4" s="64"/>
      <c r="CXJ4" s="64"/>
      <c r="CXK4" s="64"/>
      <c r="CXL4" s="64"/>
      <c r="CXM4" s="64"/>
      <c r="CXN4" s="64"/>
      <c r="CXO4" s="64"/>
      <c r="CXP4" s="64"/>
      <c r="CXQ4" s="64"/>
      <c r="CXR4" s="64"/>
      <c r="CXS4" s="64"/>
      <c r="CXT4" s="64"/>
      <c r="CXU4" s="64"/>
      <c r="CXV4" s="64"/>
      <c r="CXW4" s="64"/>
      <c r="CXX4" s="64"/>
      <c r="CXY4" s="64"/>
      <c r="CXZ4" s="64"/>
      <c r="CYA4" s="64"/>
      <c r="CYB4" s="64"/>
      <c r="CYC4" s="64"/>
      <c r="CYD4" s="64"/>
      <c r="CYE4" s="64"/>
      <c r="CYF4" s="64"/>
      <c r="CYG4" s="64"/>
      <c r="CYH4" s="64"/>
      <c r="CYI4" s="64"/>
      <c r="CYJ4" s="64"/>
      <c r="CYK4" s="64"/>
      <c r="CYL4" s="64"/>
      <c r="CYM4" s="64"/>
      <c r="CYN4" s="64"/>
      <c r="CYO4" s="64"/>
      <c r="CYP4" s="64"/>
      <c r="CYQ4" s="64"/>
      <c r="CYR4" s="64"/>
      <c r="CYS4" s="64"/>
      <c r="CYT4" s="64"/>
      <c r="CYU4" s="64"/>
      <c r="CYV4" s="64"/>
      <c r="CYW4" s="64"/>
      <c r="CYX4" s="64"/>
      <c r="CYY4" s="64"/>
      <c r="CYZ4" s="64"/>
      <c r="CZA4" s="64"/>
      <c r="CZB4" s="64"/>
      <c r="CZC4" s="64"/>
      <c r="CZD4" s="64"/>
      <c r="CZE4" s="64"/>
      <c r="CZF4" s="64"/>
      <c r="CZG4" s="64"/>
      <c r="CZH4" s="64"/>
      <c r="CZI4" s="64"/>
      <c r="CZJ4" s="64"/>
      <c r="CZK4" s="64"/>
      <c r="CZL4" s="64"/>
      <c r="CZM4" s="64"/>
      <c r="CZN4" s="64"/>
      <c r="CZO4" s="64"/>
      <c r="CZP4" s="64"/>
      <c r="CZQ4" s="64"/>
      <c r="CZR4" s="64"/>
      <c r="CZS4" s="64"/>
      <c r="CZT4" s="64"/>
      <c r="CZU4" s="64"/>
      <c r="CZV4" s="64"/>
      <c r="CZW4" s="64"/>
      <c r="CZX4" s="64"/>
      <c r="CZY4" s="64"/>
      <c r="CZZ4" s="64"/>
      <c r="DAA4" s="64"/>
      <c r="DAB4" s="64"/>
      <c r="DAC4" s="64"/>
      <c r="DAD4" s="64"/>
      <c r="DAE4" s="64"/>
      <c r="DAF4" s="64"/>
      <c r="DAG4" s="64"/>
      <c r="DAH4" s="64"/>
      <c r="DAI4" s="64"/>
      <c r="DAJ4" s="64"/>
      <c r="DAK4" s="64"/>
      <c r="DAL4" s="64"/>
      <c r="DAM4" s="64"/>
      <c r="DAN4" s="64"/>
      <c r="DAO4" s="64"/>
      <c r="DAP4" s="64"/>
      <c r="DAQ4" s="64"/>
      <c r="DAR4" s="64"/>
      <c r="DAS4" s="64"/>
      <c r="DAT4" s="64"/>
      <c r="DAU4" s="64"/>
      <c r="DAV4" s="64"/>
      <c r="DAW4" s="64"/>
      <c r="DAX4" s="64"/>
      <c r="DAY4" s="64"/>
      <c r="DAZ4" s="64"/>
      <c r="DBA4" s="64"/>
      <c r="DBB4" s="64"/>
      <c r="DBC4" s="64"/>
      <c r="DBD4" s="64"/>
      <c r="DBE4" s="64"/>
      <c r="DBF4" s="64"/>
      <c r="DBG4" s="64"/>
      <c r="DBH4" s="64"/>
      <c r="DBI4" s="64"/>
      <c r="DBJ4" s="64"/>
      <c r="DBK4" s="64"/>
      <c r="DBL4" s="64"/>
      <c r="DBM4" s="64"/>
      <c r="DBN4" s="64"/>
      <c r="DBO4" s="64"/>
      <c r="DBP4" s="64"/>
      <c r="DBQ4" s="64"/>
      <c r="DBR4" s="64"/>
      <c r="DBS4" s="64"/>
      <c r="DBT4" s="64"/>
      <c r="DBU4" s="64"/>
      <c r="DBV4" s="64"/>
      <c r="DBW4" s="64"/>
      <c r="DBX4" s="64"/>
      <c r="DBY4" s="64"/>
      <c r="DBZ4" s="64"/>
      <c r="DCA4" s="64"/>
      <c r="DCB4" s="64"/>
      <c r="DCC4" s="64"/>
      <c r="DCD4" s="64"/>
      <c r="DCE4" s="64"/>
      <c r="DCF4" s="64"/>
      <c r="DCG4" s="64"/>
      <c r="DCH4" s="64"/>
      <c r="DCI4" s="64"/>
      <c r="DCJ4" s="64"/>
      <c r="DCK4" s="64"/>
      <c r="DCL4" s="64"/>
      <c r="DCM4" s="64"/>
      <c r="DCN4" s="64"/>
      <c r="DCO4" s="64"/>
      <c r="DCP4" s="64"/>
      <c r="DCQ4" s="64"/>
      <c r="DCR4" s="64"/>
      <c r="DCS4" s="64"/>
      <c r="DCT4" s="64"/>
      <c r="DCU4" s="64"/>
      <c r="DCV4" s="64"/>
      <c r="DCW4" s="64"/>
      <c r="DCX4" s="64"/>
      <c r="DCY4" s="64"/>
      <c r="DCZ4" s="64"/>
      <c r="DDA4" s="64"/>
      <c r="DDB4" s="64"/>
      <c r="DDC4" s="64"/>
      <c r="DDD4" s="64"/>
      <c r="DDE4" s="64"/>
      <c r="DDF4" s="64"/>
      <c r="DDG4" s="64"/>
      <c r="DDH4" s="64"/>
      <c r="DDI4" s="64"/>
      <c r="DDJ4" s="64"/>
      <c r="DDK4" s="64"/>
      <c r="DDL4" s="64"/>
      <c r="DDM4" s="64"/>
      <c r="DDN4" s="64"/>
      <c r="DDO4" s="64"/>
      <c r="DDP4" s="64"/>
      <c r="DDQ4" s="64"/>
      <c r="DDR4" s="64"/>
      <c r="DDS4" s="64"/>
      <c r="DDT4" s="64"/>
      <c r="DDU4" s="64"/>
      <c r="DDV4" s="64"/>
      <c r="DDW4" s="64"/>
      <c r="DDX4" s="64"/>
      <c r="DDY4" s="64"/>
      <c r="DDZ4" s="64"/>
      <c r="DEA4" s="64"/>
      <c r="DEB4" s="64"/>
      <c r="DEC4" s="64"/>
      <c r="DED4" s="64"/>
      <c r="DEE4" s="64"/>
      <c r="DEF4" s="64"/>
      <c r="DEG4" s="64"/>
      <c r="DEH4" s="64"/>
      <c r="DEI4" s="64"/>
      <c r="DEJ4" s="64"/>
      <c r="DEK4" s="64"/>
      <c r="DEL4" s="64"/>
      <c r="DEM4" s="64"/>
      <c r="DEN4" s="64"/>
      <c r="DEO4" s="64"/>
      <c r="DEP4" s="64"/>
      <c r="DEQ4" s="64"/>
      <c r="DER4" s="64"/>
      <c r="DES4" s="64"/>
      <c r="DET4" s="64"/>
      <c r="DEU4" s="64"/>
      <c r="DEV4" s="64"/>
      <c r="DEW4" s="64"/>
      <c r="DEX4" s="64"/>
      <c r="DEY4" s="64"/>
      <c r="DEZ4" s="64"/>
      <c r="DFA4" s="64"/>
      <c r="DFB4" s="64"/>
      <c r="DFC4" s="64"/>
      <c r="DFD4" s="64"/>
      <c r="DFE4" s="64"/>
      <c r="DFF4" s="64"/>
      <c r="DFG4" s="64"/>
      <c r="DFH4" s="64"/>
      <c r="DFI4" s="64"/>
      <c r="DFJ4" s="64"/>
      <c r="DFK4" s="64"/>
      <c r="DFL4" s="64"/>
      <c r="DFM4" s="64"/>
      <c r="DFN4" s="64"/>
      <c r="DFO4" s="64"/>
      <c r="DFP4" s="64"/>
      <c r="DFQ4" s="64"/>
      <c r="DFR4" s="64"/>
      <c r="DFS4" s="64"/>
      <c r="DFT4" s="64"/>
      <c r="DFU4" s="64"/>
      <c r="DFV4" s="64"/>
      <c r="DFW4" s="64"/>
      <c r="DFX4" s="64"/>
      <c r="DFY4" s="64"/>
      <c r="DFZ4" s="64"/>
      <c r="DGA4" s="64"/>
      <c r="DGB4" s="64"/>
      <c r="DGC4" s="64"/>
      <c r="DGD4" s="64"/>
      <c r="DGE4" s="64"/>
      <c r="DGF4" s="64"/>
      <c r="DGG4" s="64"/>
      <c r="DGH4" s="64"/>
      <c r="DGI4" s="64"/>
      <c r="DGJ4" s="64"/>
      <c r="DGK4" s="64"/>
      <c r="DGL4" s="64"/>
      <c r="DGM4" s="64"/>
      <c r="DGN4" s="64"/>
      <c r="DGO4" s="64"/>
      <c r="DGP4" s="64"/>
      <c r="DGQ4" s="64"/>
      <c r="DGR4" s="64"/>
      <c r="DGS4" s="64"/>
      <c r="DGT4" s="64"/>
      <c r="DGU4" s="64"/>
      <c r="DGV4" s="64"/>
      <c r="DGW4" s="64"/>
      <c r="DGX4" s="64"/>
      <c r="DGY4" s="64"/>
      <c r="DGZ4" s="64"/>
      <c r="DHA4" s="64"/>
      <c r="DHB4" s="64"/>
      <c r="DHC4" s="64"/>
      <c r="DHD4" s="64"/>
      <c r="DHE4" s="64"/>
      <c r="DHF4" s="64"/>
      <c r="DHG4" s="64"/>
      <c r="DHH4" s="64"/>
      <c r="DHI4" s="64"/>
      <c r="DHJ4" s="64"/>
      <c r="DHK4" s="64"/>
      <c r="DHL4" s="64"/>
      <c r="DHM4" s="64"/>
      <c r="DHN4" s="64"/>
      <c r="DHO4" s="64"/>
      <c r="DHP4" s="64"/>
      <c r="DHQ4" s="64"/>
      <c r="DHR4" s="64"/>
      <c r="DHS4" s="64"/>
      <c r="DHT4" s="64"/>
      <c r="DHU4" s="64"/>
      <c r="DHV4" s="64"/>
      <c r="DHW4" s="64"/>
      <c r="DHX4" s="64"/>
      <c r="DHY4" s="64"/>
      <c r="DHZ4" s="64"/>
      <c r="DIA4" s="64"/>
      <c r="DIB4" s="64"/>
      <c r="DIC4" s="64"/>
      <c r="DID4" s="64"/>
      <c r="DIE4" s="64"/>
      <c r="DIF4" s="64"/>
      <c r="DIG4" s="64"/>
      <c r="DIH4" s="64"/>
      <c r="DII4" s="64"/>
      <c r="DIJ4" s="64"/>
      <c r="DIK4" s="64"/>
      <c r="DIL4" s="64"/>
      <c r="DIM4" s="64"/>
      <c r="DIN4" s="64"/>
      <c r="DIO4" s="64"/>
      <c r="DIP4" s="64"/>
      <c r="DIQ4" s="64"/>
      <c r="DIR4" s="64"/>
      <c r="DIS4" s="64"/>
      <c r="DIT4" s="64"/>
      <c r="DIU4" s="64"/>
      <c r="DIV4" s="64"/>
      <c r="DIW4" s="64"/>
      <c r="DIX4" s="64"/>
      <c r="DIY4" s="64"/>
      <c r="DIZ4" s="64"/>
      <c r="DJA4" s="64"/>
      <c r="DJB4" s="64"/>
      <c r="DJC4" s="64"/>
      <c r="DJD4" s="64"/>
      <c r="DJE4" s="64"/>
      <c r="DJF4" s="64"/>
      <c r="DJG4" s="64"/>
      <c r="DJH4" s="64"/>
      <c r="DJI4" s="64"/>
      <c r="DJJ4" s="64"/>
      <c r="DJK4" s="64"/>
      <c r="DJL4" s="64"/>
      <c r="DJM4" s="64"/>
      <c r="DJN4" s="64"/>
      <c r="DJO4" s="64"/>
      <c r="DJP4" s="64"/>
      <c r="DJQ4" s="64"/>
      <c r="DJR4" s="64"/>
      <c r="DJS4" s="64"/>
      <c r="DJT4" s="64"/>
      <c r="DJU4" s="64"/>
      <c r="DJV4" s="64"/>
      <c r="DJW4" s="64"/>
      <c r="DJX4" s="64"/>
      <c r="DJY4" s="64"/>
      <c r="DJZ4" s="64"/>
      <c r="DKA4" s="64"/>
      <c r="DKB4" s="64"/>
      <c r="DKC4" s="64"/>
      <c r="DKD4" s="64"/>
      <c r="DKE4" s="64"/>
      <c r="DKF4" s="64"/>
      <c r="DKG4" s="64"/>
      <c r="DKH4" s="64"/>
      <c r="DKI4" s="64"/>
      <c r="DKJ4" s="64"/>
      <c r="DKK4" s="64"/>
      <c r="DKL4" s="64"/>
      <c r="DKM4" s="64"/>
      <c r="DKN4" s="64"/>
      <c r="DKO4" s="64"/>
      <c r="DKP4" s="64"/>
      <c r="DKQ4" s="64"/>
      <c r="DKR4" s="64"/>
      <c r="DKS4" s="64"/>
      <c r="DKT4" s="64"/>
      <c r="DKU4" s="64"/>
      <c r="DKV4" s="64"/>
      <c r="DKW4" s="64"/>
      <c r="DKX4" s="64"/>
      <c r="DKY4" s="64"/>
      <c r="DKZ4" s="64"/>
      <c r="DLA4" s="64"/>
      <c r="DLB4" s="64"/>
      <c r="DLC4" s="64"/>
      <c r="DLD4" s="64"/>
      <c r="DLE4" s="64"/>
      <c r="DLF4" s="64"/>
      <c r="DLG4" s="64"/>
      <c r="DLH4" s="64"/>
      <c r="DLI4" s="64"/>
      <c r="DLJ4" s="64"/>
      <c r="DLK4" s="64"/>
      <c r="DLL4" s="64"/>
      <c r="DLM4" s="64"/>
      <c r="DLN4" s="64"/>
      <c r="DLO4" s="64"/>
      <c r="DLP4" s="64"/>
      <c r="DLQ4" s="64"/>
      <c r="DLR4" s="64"/>
      <c r="DLS4" s="64"/>
      <c r="DLT4" s="64"/>
      <c r="DLU4" s="64"/>
      <c r="DLV4" s="64"/>
      <c r="DLW4" s="64"/>
      <c r="DLX4" s="64"/>
      <c r="DLY4" s="64"/>
      <c r="DLZ4" s="64"/>
      <c r="DMA4" s="64"/>
      <c r="DMB4" s="64"/>
      <c r="DMC4" s="64"/>
      <c r="DMD4" s="64"/>
      <c r="DME4" s="64"/>
      <c r="DMF4" s="64"/>
      <c r="DMG4" s="64"/>
      <c r="DMH4" s="64"/>
      <c r="DMI4" s="64"/>
      <c r="DMJ4" s="64"/>
      <c r="DMK4" s="64"/>
      <c r="DML4" s="64"/>
      <c r="DMM4" s="64"/>
      <c r="DMN4" s="64"/>
      <c r="DMO4" s="64"/>
      <c r="DMP4" s="64"/>
      <c r="DMQ4" s="64"/>
      <c r="DMR4" s="64"/>
      <c r="DMS4" s="64"/>
      <c r="DMT4" s="64"/>
      <c r="DMU4" s="64"/>
      <c r="DMV4" s="64"/>
      <c r="DMW4" s="64"/>
      <c r="DMX4" s="64"/>
      <c r="DMY4" s="64"/>
      <c r="DMZ4" s="64"/>
      <c r="DNA4" s="64"/>
      <c r="DNB4" s="64"/>
      <c r="DNC4" s="64"/>
      <c r="DND4" s="64"/>
      <c r="DNE4" s="64"/>
      <c r="DNF4" s="64"/>
      <c r="DNG4" s="64"/>
      <c r="DNH4" s="64"/>
      <c r="DNI4" s="64"/>
      <c r="DNJ4" s="64"/>
      <c r="DNK4" s="64"/>
      <c r="DNL4" s="64"/>
      <c r="DNM4" s="64"/>
      <c r="DNN4" s="64"/>
      <c r="DNO4" s="64"/>
      <c r="DNP4" s="64"/>
      <c r="DNQ4" s="64"/>
      <c r="DNR4" s="64"/>
      <c r="DNS4" s="64"/>
      <c r="DNT4" s="64"/>
      <c r="DNU4" s="64"/>
      <c r="DNV4" s="64"/>
      <c r="DNW4" s="64"/>
      <c r="DNX4" s="64"/>
      <c r="DNY4" s="64"/>
      <c r="DNZ4" s="64"/>
      <c r="DOA4" s="64"/>
      <c r="DOB4" s="64"/>
      <c r="DOC4" s="64"/>
      <c r="DOD4" s="64"/>
      <c r="DOE4" s="64"/>
      <c r="DOF4" s="64"/>
      <c r="DOG4" s="64"/>
      <c r="DOH4" s="64"/>
      <c r="DOI4" s="64"/>
      <c r="DOJ4" s="64"/>
      <c r="DOK4" s="64"/>
      <c r="DOL4" s="64"/>
      <c r="DOM4" s="64"/>
      <c r="DON4" s="64"/>
      <c r="DOO4" s="64"/>
      <c r="DOP4" s="64"/>
      <c r="DOQ4" s="64"/>
      <c r="DOR4" s="64"/>
      <c r="DOS4" s="64"/>
      <c r="DOT4" s="64"/>
      <c r="DOU4" s="64"/>
      <c r="DOV4" s="64"/>
      <c r="DOW4" s="64"/>
      <c r="DOX4" s="64"/>
      <c r="DOY4" s="64"/>
      <c r="DOZ4" s="64"/>
      <c r="DPA4" s="64"/>
      <c r="DPB4" s="64"/>
      <c r="DPC4" s="64"/>
      <c r="DPD4" s="64"/>
      <c r="DPE4" s="64"/>
      <c r="DPF4" s="64"/>
      <c r="DPG4" s="64"/>
      <c r="DPH4" s="64"/>
      <c r="DPI4" s="64"/>
      <c r="DPJ4" s="64"/>
      <c r="DPK4" s="64"/>
      <c r="DPL4" s="64"/>
      <c r="DPM4" s="64"/>
      <c r="DPN4" s="64"/>
      <c r="DPO4" s="64"/>
      <c r="DPP4" s="64"/>
      <c r="DPQ4" s="64"/>
      <c r="DPR4" s="64"/>
      <c r="DPS4" s="64"/>
      <c r="DPT4" s="64"/>
      <c r="DPU4" s="64"/>
      <c r="DPV4" s="64"/>
      <c r="DPW4" s="64"/>
      <c r="DPX4" s="64"/>
      <c r="DPY4" s="64"/>
      <c r="DPZ4" s="64"/>
      <c r="DQA4" s="64"/>
      <c r="DQB4" s="64"/>
      <c r="DQC4" s="64"/>
      <c r="DQD4" s="64"/>
      <c r="DQE4" s="64"/>
      <c r="DQF4" s="64"/>
      <c r="DQG4" s="64"/>
      <c r="DQH4" s="64"/>
      <c r="DQI4" s="64"/>
      <c r="DQJ4" s="64"/>
      <c r="DQK4" s="64"/>
      <c r="DQL4" s="64"/>
      <c r="DQM4" s="64"/>
      <c r="DQN4" s="64"/>
      <c r="DQO4" s="64"/>
      <c r="DQP4" s="64"/>
      <c r="DQQ4" s="64"/>
      <c r="DQR4" s="64"/>
      <c r="DQS4" s="64"/>
      <c r="DQT4" s="64"/>
      <c r="DQU4" s="64"/>
      <c r="DQV4" s="64"/>
      <c r="DQW4" s="64"/>
      <c r="DQX4" s="64"/>
      <c r="DQY4" s="64"/>
      <c r="DQZ4" s="64"/>
      <c r="DRA4" s="64"/>
      <c r="DRB4" s="64"/>
      <c r="DRC4" s="64"/>
      <c r="DRD4" s="64"/>
      <c r="DRE4" s="64"/>
      <c r="DRF4" s="64"/>
      <c r="DRG4" s="64"/>
      <c r="DRH4" s="64"/>
      <c r="DRI4" s="64"/>
      <c r="DRJ4" s="64"/>
      <c r="DRK4" s="64"/>
      <c r="DRL4" s="64"/>
      <c r="DRM4" s="64"/>
      <c r="DRN4" s="64"/>
      <c r="DRO4" s="64"/>
      <c r="DRP4" s="64"/>
      <c r="DRQ4" s="64"/>
      <c r="DRR4" s="64"/>
      <c r="DRS4" s="64"/>
      <c r="DRT4" s="64"/>
      <c r="DRU4" s="64"/>
      <c r="DRV4" s="64"/>
      <c r="DRW4" s="64"/>
      <c r="DRX4" s="64"/>
      <c r="DRY4" s="64"/>
      <c r="DRZ4" s="64"/>
      <c r="DSA4" s="64"/>
      <c r="DSB4" s="64"/>
      <c r="DSC4" s="64"/>
      <c r="DSD4" s="64"/>
      <c r="DSE4" s="64"/>
      <c r="DSF4" s="64"/>
      <c r="DSG4" s="64"/>
      <c r="DSH4" s="64"/>
      <c r="DSI4" s="64"/>
      <c r="DSJ4" s="64"/>
      <c r="DSK4" s="64"/>
      <c r="DSL4" s="64"/>
      <c r="DSM4" s="64"/>
      <c r="DSN4" s="64"/>
      <c r="DSO4" s="64"/>
      <c r="DSP4" s="64"/>
      <c r="DSQ4" s="64"/>
      <c r="DSR4" s="64"/>
      <c r="DSS4" s="64"/>
      <c r="DST4" s="64"/>
      <c r="DSU4" s="64"/>
      <c r="DSV4" s="64"/>
      <c r="DSW4" s="64"/>
      <c r="DSX4" s="64"/>
      <c r="DSY4" s="64"/>
      <c r="DSZ4" s="64"/>
      <c r="DTA4" s="64"/>
      <c r="DTB4" s="64"/>
      <c r="DTC4" s="64"/>
      <c r="DTD4" s="64"/>
      <c r="DTE4" s="64"/>
      <c r="DTF4" s="64"/>
      <c r="DTG4" s="64"/>
      <c r="DTH4" s="64"/>
      <c r="DTI4" s="64"/>
      <c r="DTJ4" s="64"/>
      <c r="DTK4" s="64"/>
      <c r="DTL4" s="64"/>
      <c r="DTM4" s="64"/>
      <c r="DTN4" s="64"/>
      <c r="DTO4" s="64"/>
      <c r="DTP4" s="64"/>
      <c r="DTQ4" s="64"/>
      <c r="DTR4" s="64"/>
      <c r="DTS4" s="64"/>
      <c r="DTT4" s="64"/>
      <c r="DTU4" s="64"/>
      <c r="DTV4" s="64"/>
      <c r="DTW4" s="64"/>
      <c r="DTX4" s="64"/>
      <c r="DTY4" s="64"/>
      <c r="DTZ4" s="64"/>
      <c r="DUA4" s="64"/>
      <c r="DUB4" s="64"/>
      <c r="DUC4" s="64"/>
      <c r="DUD4" s="64"/>
      <c r="DUE4" s="64"/>
      <c r="DUF4" s="64"/>
      <c r="DUG4" s="64"/>
      <c r="DUH4" s="64"/>
      <c r="DUI4" s="64"/>
      <c r="DUJ4" s="64"/>
      <c r="DUK4" s="64"/>
      <c r="DUL4" s="64"/>
      <c r="DUM4" s="64"/>
      <c r="DUN4" s="64"/>
      <c r="DUO4" s="64"/>
      <c r="DUP4" s="64"/>
      <c r="DUQ4" s="64"/>
      <c r="DUR4" s="64"/>
      <c r="DUS4" s="64"/>
      <c r="DUT4" s="64"/>
      <c r="DUU4" s="64"/>
      <c r="DUV4" s="64"/>
      <c r="DUW4" s="64"/>
      <c r="DUX4" s="64"/>
      <c r="DUY4" s="64"/>
      <c r="DUZ4" s="64"/>
      <c r="DVA4" s="64"/>
      <c r="DVB4" s="64"/>
      <c r="DVC4" s="64"/>
      <c r="DVD4" s="64"/>
      <c r="DVE4" s="64"/>
      <c r="DVF4" s="64"/>
      <c r="DVG4" s="64"/>
      <c r="DVH4" s="64"/>
      <c r="DVI4" s="64"/>
      <c r="DVJ4" s="64"/>
      <c r="DVK4" s="64"/>
      <c r="DVL4" s="64"/>
      <c r="DVM4" s="64"/>
      <c r="DVN4" s="64"/>
      <c r="DVO4" s="64"/>
      <c r="DVP4" s="64"/>
      <c r="DVQ4" s="64"/>
      <c r="DVR4" s="64"/>
      <c r="DVS4" s="64"/>
      <c r="DVT4" s="64"/>
      <c r="DVU4" s="64"/>
      <c r="DVV4" s="64"/>
      <c r="DVW4" s="64"/>
      <c r="DVX4" s="64"/>
      <c r="DVY4" s="64"/>
      <c r="DVZ4" s="64"/>
      <c r="DWA4" s="64"/>
      <c r="DWB4" s="64"/>
      <c r="DWC4" s="64"/>
      <c r="DWD4" s="64"/>
      <c r="DWE4" s="64"/>
      <c r="DWF4" s="64"/>
      <c r="DWG4" s="64"/>
      <c r="DWH4" s="64"/>
      <c r="DWI4" s="64"/>
      <c r="DWJ4" s="64"/>
      <c r="DWK4" s="64"/>
      <c r="DWL4" s="64"/>
      <c r="DWM4" s="64"/>
      <c r="DWN4" s="64"/>
      <c r="DWO4" s="64"/>
      <c r="DWP4" s="64"/>
      <c r="DWQ4" s="64"/>
      <c r="DWR4" s="64"/>
      <c r="DWS4" s="64"/>
      <c r="DWT4" s="64"/>
      <c r="DWU4" s="64"/>
      <c r="DWV4" s="64"/>
      <c r="DWW4" s="64"/>
      <c r="DWX4" s="64"/>
      <c r="DWY4" s="64"/>
      <c r="DWZ4" s="64"/>
      <c r="DXA4" s="64"/>
      <c r="DXB4" s="64"/>
      <c r="DXC4" s="64"/>
      <c r="DXD4" s="64"/>
      <c r="DXE4" s="64"/>
      <c r="DXF4" s="64"/>
      <c r="DXG4" s="64"/>
      <c r="DXH4" s="64"/>
      <c r="DXI4" s="64"/>
      <c r="DXJ4" s="64"/>
      <c r="DXK4" s="64"/>
      <c r="DXL4" s="64"/>
      <c r="DXM4" s="64"/>
      <c r="DXN4" s="64"/>
      <c r="DXO4" s="64"/>
      <c r="DXP4" s="64"/>
      <c r="DXQ4" s="64"/>
      <c r="DXR4" s="64"/>
      <c r="DXS4" s="64"/>
      <c r="DXT4" s="64"/>
      <c r="DXU4" s="64"/>
      <c r="DXV4" s="64"/>
      <c r="DXW4" s="64"/>
      <c r="DXX4" s="64"/>
      <c r="DXY4" s="64"/>
      <c r="DXZ4" s="64"/>
      <c r="DYA4" s="64"/>
      <c r="DYB4" s="64"/>
      <c r="DYC4" s="64"/>
      <c r="DYD4" s="64"/>
      <c r="DYE4" s="64"/>
      <c r="DYF4" s="64"/>
      <c r="DYG4" s="64"/>
      <c r="DYH4" s="64"/>
      <c r="DYI4" s="64"/>
      <c r="DYJ4" s="64"/>
      <c r="DYK4" s="64"/>
      <c r="DYL4" s="64"/>
      <c r="DYM4" s="64"/>
      <c r="DYN4" s="64"/>
      <c r="DYO4" s="64"/>
      <c r="DYP4" s="64"/>
      <c r="DYQ4" s="64"/>
      <c r="DYR4" s="64"/>
      <c r="DYS4" s="64"/>
      <c r="DYT4" s="64"/>
      <c r="DYU4" s="64"/>
      <c r="DYV4" s="64"/>
      <c r="DYW4" s="64"/>
      <c r="DYX4" s="64"/>
      <c r="DYY4" s="64"/>
      <c r="DYZ4" s="64"/>
      <c r="DZA4" s="64"/>
      <c r="DZB4" s="64"/>
      <c r="DZC4" s="64"/>
      <c r="DZD4" s="64"/>
      <c r="DZE4" s="64"/>
      <c r="DZF4" s="64"/>
      <c r="DZG4" s="64"/>
      <c r="DZH4" s="64"/>
      <c r="DZI4" s="64"/>
      <c r="DZJ4" s="64"/>
      <c r="DZK4" s="64"/>
      <c r="DZL4" s="64"/>
      <c r="DZM4" s="64"/>
      <c r="DZN4" s="64"/>
      <c r="DZO4" s="64"/>
      <c r="DZP4" s="64"/>
      <c r="DZQ4" s="64"/>
      <c r="DZR4" s="64"/>
      <c r="DZS4" s="64"/>
      <c r="DZT4" s="64"/>
      <c r="DZU4" s="64"/>
      <c r="DZV4" s="64"/>
      <c r="DZW4" s="64"/>
      <c r="DZX4" s="64"/>
      <c r="DZY4" s="64"/>
      <c r="DZZ4" s="64"/>
      <c r="EAA4" s="64"/>
      <c r="EAB4" s="64"/>
      <c r="EAC4" s="64"/>
      <c r="EAD4" s="64"/>
      <c r="EAE4" s="64"/>
      <c r="EAF4" s="64"/>
      <c r="EAG4" s="64"/>
      <c r="EAH4" s="64"/>
      <c r="EAI4" s="64"/>
      <c r="EAJ4" s="64"/>
      <c r="EAK4" s="64"/>
      <c r="EAL4" s="64"/>
      <c r="EAM4" s="64"/>
      <c r="EAN4" s="64"/>
      <c r="EAO4" s="64"/>
      <c r="EAP4" s="64"/>
      <c r="EAQ4" s="64"/>
      <c r="EAR4" s="64"/>
      <c r="EAS4" s="64"/>
      <c r="EAT4" s="64"/>
      <c r="EAU4" s="64"/>
      <c r="EAV4" s="64"/>
      <c r="EAW4" s="64"/>
      <c r="EAX4" s="64"/>
      <c r="EAY4" s="64"/>
      <c r="EAZ4" s="64"/>
      <c r="EBA4" s="64"/>
      <c r="EBB4" s="64"/>
      <c r="EBC4" s="64"/>
      <c r="EBD4" s="64"/>
      <c r="EBE4" s="64"/>
      <c r="EBF4" s="64"/>
      <c r="EBG4" s="64"/>
      <c r="EBH4" s="64"/>
      <c r="EBI4" s="64"/>
      <c r="EBJ4" s="64"/>
      <c r="EBK4" s="64"/>
      <c r="EBL4" s="64"/>
      <c r="EBM4" s="64"/>
      <c r="EBN4" s="64"/>
      <c r="EBO4" s="64"/>
      <c r="EBP4" s="64"/>
      <c r="EBQ4" s="64"/>
      <c r="EBR4" s="64"/>
      <c r="EBS4" s="64"/>
      <c r="EBT4" s="64"/>
      <c r="EBU4" s="64"/>
      <c r="EBV4" s="64"/>
      <c r="EBW4" s="64"/>
      <c r="EBX4" s="64"/>
      <c r="EBY4" s="64"/>
      <c r="EBZ4" s="64"/>
      <c r="ECA4" s="64"/>
      <c r="ECB4" s="64"/>
      <c r="ECC4" s="64"/>
      <c r="ECD4" s="64"/>
      <c r="ECE4" s="64"/>
      <c r="ECF4" s="64"/>
      <c r="ECG4" s="64"/>
      <c r="ECH4" s="64"/>
      <c r="ECI4" s="64"/>
      <c r="ECJ4" s="64"/>
      <c r="ECK4" s="64"/>
      <c r="ECL4" s="64"/>
      <c r="ECM4" s="64"/>
      <c r="ECN4" s="64"/>
      <c r="ECO4" s="64"/>
      <c r="ECP4" s="64"/>
      <c r="ECQ4" s="64"/>
      <c r="ECR4" s="64"/>
      <c r="ECS4" s="64"/>
      <c r="ECT4" s="64"/>
      <c r="ECU4" s="64"/>
      <c r="ECV4" s="64"/>
      <c r="ECW4" s="64"/>
      <c r="ECX4" s="64"/>
      <c r="ECY4" s="64"/>
      <c r="ECZ4" s="64"/>
      <c r="EDA4" s="64"/>
      <c r="EDB4" s="64"/>
      <c r="EDC4" s="64"/>
      <c r="EDD4" s="64"/>
      <c r="EDE4" s="64"/>
      <c r="EDF4" s="64"/>
      <c r="EDG4" s="64"/>
      <c r="EDH4" s="64"/>
      <c r="EDI4" s="64"/>
      <c r="EDJ4" s="64"/>
      <c r="EDK4" s="64"/>
      <c r="EDL4" s="64"/>
      <c r="EDM4" s="64"/>
      <c r="EDN4" s="64"/>
      <c r="EDO4" s="64"/>
      <c r="EDP4" s="64"/>
      <c r="EDQ4" s="64"/>
      <c r="EDR4" s="64"/>
      <c r="EDS4" s="64"/>
      <c r="EDT4" s="64"/>
      <c r="EDU4" s="64"/>
      <c r="EDV4" s="64"/>
      <c r="EDW4" s="64"/>
      <c r="EDX4" s="64"/>
      <c r="EDY4" s="64"/>
      <c r="EDZ4" s="64"/>
      <c r="EEA4" s="64"/>
      <c r="EEB4" s="64"/>
      <c r="EEC4" s="64"/>
      <c r="EED4" s="64"/>
      <c r="EEE4" s="64"/>
      <c r="EEF4" s="64"/>
      <c r="EEG4" s="64"/>
      <c r="EEH4" s="64"/>
      <c r="EEI4" s="64"/>
      <c r="EEJ4" s="64"/>
      <c r="EEK4" s="64"/>
      <c r="EEL4" s="64"/>
      <c r="EEM4" s="64"/>
      <c r="EEN4" s="64"/>
      <c r="EEO4" s="64"/>
      <c r="EEP4" s="64"/>
      <c r="EEQ4" s="64"/>
      <c r="EER4" s="64"/>
      <c r="EES4" s="64"/>
      <c r="EET4" s="64"/>
      <c r="EEU4" s="64"/>
      <c r="EEV4" s="64"/>
      <c r="EEW4" s="64"/>
      <c r="EEX4" s="64"/>
      <c r="EEY4" s="64"/>
      <c r="EEZ4" s="64"/>
      <c r="EFA4" s="64"/>
      <c r="EFB4" s="64"/>
      <c r="EFC4" s="64"/>
      <c r="EFD4" s="64"/>
      <c r="EFE4" s="64"/>
      <c r="EFF4" s="64"/>
      <c r="EFG4" s="64"/>
      <c r="EFH4" s="64"/>
      <c r="EFI4" s="64"/>
      <c r="EFJ4" s="64"/>
      <c r="EFK4" s="64"/>
      <c r="EFL4" s="64"/>
      <c r="EFM4" s="64"/>
      <c r="EFN4" s="64"/>
      <c r="EFO4" s="64"/>
      <c r="EFP4" s="64"/>
      <c r="EFQ4" s="64"/>
      <c r="EFR4" s="64"/>
      <c r="EFS4" s="64"/>
      <c r="EFT4" s="64"/>
      <c r="EFU4" s="64"/>
      <c r="EFV4" s="64"/>
      <c r="EFW4" s="64"/>
      <c r="EFX4" s="64"/>
      <c r="EFY4" s="64"/>
      <c r="EFZ4" s="64"/>
      <c r="EGA4" s="64"/>
      <c r="EGB4" s="64"/>
      <c r="EGC4" s="64"/>
      <c r="EGD4" s="64"/>
      <c r="EGE4" s="64"/>
      <c r="EGF4" s="64"/>
      <c r="EGG4" s="64"/>
      <c r="EGH4" s="64"/>
      <c r="EGI4" s="64"/>
      <c r="EGJ4" s="64"/>
      <c r="EGK4" s="64"/>
      <c r="EGL4" s="64"/>
      <c r="EGM4" s="64"/>
      <c r="EGN4" s="64"/>
      <c r="EGO4" s="64"/>
      <c r="EGP4" s="64"/>
      <c r="EGQ4" s="64"/>
      <c r="EGR4" s="64"/>
      <c r="EGS4" s="64"/>
      <c r="EGT4" s="64"/>
      <c r="EGU4" s="64"/>
      <c r="EGV4" s="64"/>
      <c r="EGW4" s="64"/>
      <c r="EGX4" s="64"/>
      <c r="EGY4" s="64"/>
      <c r="EGZ4" s="64"/>
      <c r="EHA4" s="64"/>
      <c r="EHB4" s="64"/>
      <c r="EHC4" s="64"/>
      <c r="EHD4" s="64"/>
      <c r="EHE4" s="64"/>
      <c r="EHF4" s="64"/>
      <c r="EHG4" s="64"/>
      <c r="EHH4" s="64"/>
      <c r="EHI4" s="64"/>
      <c r="EHJ4" s="64"/>
      <c r="EHK4" s="64"/>
      <c r="EHL4" s="64"/>
      <c r="EHM4" s="64"/>
      <c r="EHN4" s="64"/>
      <c r="EHO4" s="64"/>
      <c r="EHP4" s="64"/>
      <c r="EHQ4" s="64"/>
      <c r="EHR4" s="64"/>
      <c r="EHS4" s="64"/>
      <c r="EHT4" s="64"/>
      <c r="EHU4" s="64"/>
      <c r="EHV4" s="64"/>
      <c r="EHW4" s="64"/>
      <c r="EHX4" s="64"/>
      <c r="EHY4" s="64"/>
      <c r="EHZ4" s="64"/>
      <c r="EIA4" s="64"/>
      <c r="EIB4" s="64"/>
      <c r="EIC4" s="64"/>
      <c r="EID4" s="64"/>
      <c r="EIE4" s="64"/>
      <c r="EIF4" s="64"/>
      <c r="EIG4" s="64"/>
      <c r="EIH4" s="64"/>
      <c r="EII4" s="64"/>
      <c r="EIJ4" s="64"/>
      <c r="EIK4" s="64"/>
      <c r="EIL4" s="64"/>
      <c r="EIM4" s="64"/>
      <c r="EIN4" s="64"/>
      <c r="EIO4" s="64"/>
      <c r="EIP4" s="64"/>
      <c r="EIQ4" s="64"/>
      <c r="EIR4" s="64"/>
      <c r="EIS4" s="64"/>
      <c r="EIT4" s="64"/>
      <c r="EIU4" s="64"/>
      <c r="EIV4" s="64"/>
      <c r="EIW4" s="64"/>
      <c r="EIX4" s="64"/>
      <c r="EIY4" s="64"/>
      <c r="EIZ4" s="64"/>
      <c r="EJA4" s="64"/>
      <c r="EJB4" s="64"/>
      <c r="EJC4" s="64"/>
      <c r="EJD4" s="64"/>
      <c r="EJE4" s="64"/>
      <c r="EJF4" s="64"/>
      <c r="EJG4" s="64"/>
      <c r="EJH4" s="64"/>
      <c r="EJI4" s="64"/>
      <c r="EJJ4" s="64"/>
      <c r="EJK4" s="64"/>
      <c r="EJL4" s="64"/>
      <c r="EJM4" s="64"/>
      <c r="EJN4" s="64"/>
      <c r="EJO4" s="64"/>
      <c r="EJP4" s="64"/>
      <c r="EJQ4" s="64"/>
      <c r="EJR4" s="64"/>
      <c r="EJS4" s="64"/>
      <c r="EJT4" s="64"/>
      <c r="EJU4" s="64"/>
      <c r="EJV4" s="64"/>
      <c r="EJW4" s="64"/>
      <c r="EJX4" s="64"/>
      <c r="EJY4" s="64"/>
      <c r="EJZ4" s="64"/>
      <c r="EKA4" s="64"/>
      <c r="EKB4" s="64"/>
      <c r="EKC4" s="64"/>
      <c r="EKD4" s="64"/>
      <c r="EKE4" s="64"/>
      <c r="EKF4" s="64"/>
      <c r="EKG4" s="64"/>
      <c r="EKH4" s="64"/>
      <c r="EKI4" s="64"/>
      <c r="EKJ4" s="64"/>
      <c r="EKK4" s="64"/>
      <c r="EKL4" s="64"/>
      <c r="EKM4" s="64"/>
      <c r="EKN4" s="64"/>
      <c r="EKO4" s="64"/>
      <c r="EKP4" s="64"/>
      <c r="EKQ4" s="64"/>
      <c r="EKR4" s="64"/>
      <c r="EKS4" s="64"/>
      <c r="EKT4" s="64"/>
      <c r="EKU4" s="64"/>
      <c r="EKV4" s="64"/>
      <c r="EKW4" s="64"/>
      <c r="EKX4" s="64"/>
      <c r="EKY4" s="64"/>
      <c r="EKZ4" s="64"/>
      <c r="ELA4" s="64"/>
      <c r="ELB4" s="64"/>
      <c r="ELC4" s="64"/>
      <c r="ELD4" s="64"/>
      <c r="ELE4" s="64"/>
      <c r="ELF4" s="64"/>
      <c r="ELG4" s="64"/>
      <c r="ELH4" s="64"/>
      <c r="ELI4" s="64"/>
      <c r="ELJ4" s="64"/>
      <c r="ELK4" s="64"/>
      <c r="ELL4" s="64"/>
      <c r="ELM4" s="64"/>
      <c r="ELN4" s="64"/>
      <c r="ELO4" s="64"/>
      <c r="ELP4" s="64"/>
      <c r="ELQ4" s="64"/>
      <c r="ELR4" s="64"/>
      <c r="ELS4" s="64"/>
      <c r="ELT4" s="64"/>
      <c r="ELU4" s="64"/>
      <c r="ELV4" s="64"/>
      <c r="ELW4" s="64"/>
      <c r="ELX4" s="64"/>
      <c r="ELY4" s="64"/>
      <c r="ELZ4" s="64"/>
      <c r="EMA4" s="64"/>
      <c r="EMB4" s="64"/>
      <c r="EMC4" s="64"/>
      <c r="EMD4" s="64"/>
      <c r="EME4" s="64"/>
      <c r="EMF4" s="64"/>
      <c r="EMG4" s="64"/>
      <c r="EMH4" s="64"/>
      <c r="EMI4" s="64"/>
      <c r="EMJ4" s="64"/>
      <c r="EMK4" s="64"/>
      <c r="EML4" s="64"/>
      <c r="EMM4" s="64"/>
      <c r="EMN4" s="64"/>
      <c r="EMO4" s="64"/>
      <c r="EMP4" s="64"/>
      <c r="EMQ4" s="64"/>
      <c r="EMR4" s="64"/>
      <c r="EMS4" s="64"/>
      <c r="EMT4" s="64"/>
      <c r="EMU4" s="64"/>
      <c r="EMV4" s="64"/>
      <c r="EMW4" s="64"/>
      <c r="EMX4" s="64"/>
      <c r="EMY4" s="64"/>
      <c r="EMZ4" s="64"/>
      <c r="ENA4" s="64"/>
      <c r="ENB4" s="64"/>
      <c r="ENC4" s="64"/>
      <c r="END4" s="64"/>
      <c r="ENE4" s="64"/>
      <c r="ENF4" s="64"/>
      <c r="ENG4" s="64"/>
      <c r="ENH4" s="64"/>
      <c r="ENI4" s="64"/>
      <c r="ENJ4" s="64"/>
      <c r="ENK4" s="64"/>
      <c r="ENL4" s="64"/>
      <c r="ENM4" s="64"/>
      <c r="ENN4" s="64"/>
      <c r="ENO4" s="64"/>
      <c r="ENP4" s="64"/>
      <c r="ENQ4" s="64"/>
      <c r="ENR4" s="64"/>
      <c r="ENS4" s="64"/>
      <c r="ENT4" s="64"/>
      <c r="ENU4" s="64"/>
      <c r="ENV4" s="64"/>
      <c r="ENW4" s="64"/>
      <c r="ENX4" s="64"/>
      <c r="ENY4" s="64"/>
      <c r="ENZ4" s="64"/>
      <c r="EOA4" s="64"/>
      <c r="EOB4" s="64"/>
      <c r="EOC4" s="64"/>
      <c r="EOD4" s="64"/>
      <c r="EOE4" s="64"/>
      <c r="EOF4" s="64"/>
      <c r="EOG4" s="64"/>
      <c r="EOH4" s="64"/>
      <c r="EOI4" s="64"/>
      <c r="EOJ4" s="64"/>
      <c r="EOK4" s="64"/>
      <c r="EOL4" s="64"/>
      <c r="EOM4" s="64"/>
      <c r="EON4" s="64"/>
      <c r="EOO4" s="64"/>
      <c r="EOP4" s="64"/>
      <c r="EOQ4" s="64"/>
      <c r="EOR4" s="64"/>
      <c r="EOS4" s="64"/>
      <c r="EOT4" s="64"/>
      <c r="EOU4" s="64"/>
      <c r="EOV4" s="64"/>
      <c r="EOW4" s="64"/>
      <c r="EOX4" s="64"/>
      <c r="EOY4" s="64"/>
      <c r="EOZ4" s="64"/>
      <c r="EPA4" s="64"/>
      <c r="EPB4" s="64"/>
      <c r="EPC4" s="64"/>
      <c r="EPD4" s="64"/>
      <c r="EPE4" s="64"/>
      <c r="EPF4" s="64"/>
      <c r="EPG4" s="64"/>
      <c r="EPH4" s="64"/>
      <c r="EPI4" s="64"/>
      <c r="EPJ4" s="64"/>
      <c r="EPK4" s="64"/>
      <c r="EPL4" s="64"/>
      <c r="EPM4" s="64"/>
      <c r="EPN4" s="64"/>
      <c r="EPO4" s="64"/>
      <c r="EPP4" s="64"/>
      <c r="EPQ4" s="64"/>
      <c r="EPR4" s="64"/>
      <c r="EPS4" s="64"/>
      <c r="EPT4" s="64"/>
      <c r="EPU4" s="64"/>
      <c r="EPV4" s="64"/>
      <c r="EPW4" s="64"/>
      <c r="EPX4" s="64"/>
      <c r="EPY4" s="64"/>
      <c r="EPZ4" s="64"/>
      <c r="EQA4" s="64"/>
      <c r="EQB4" s="64"/>
      <c r="EQC4" s="64"/>
      <c r="EQD4" s="64"/>
      <c r="EQE4" s="64"/>
      <c r="EQF4" s="64"/>
      <c r="EQG4" s="64"/>
      <c r="EQH4" s="64"/>
      <c r="EQI4" s="64"/>
      <c r="EQJ4" s="64"/>
      <c r="EQK4" s="64"/>
      <c r="EQL4" s="64"/>
      <c r="EQM4" s="64"/>
      <c r="EQN4" s="64"/>
      <c r="EQO4" s="64"/>
      <c r="EQP4" s="64"/>
      <c r="EQQ4" s="64"/>
      <c r="EQR4" s="64"/>
      <c r="EQS4" s="64"/>
      <c r="EQT4" s="64"/>
      <c r="EQU4" s="64"/>
      <c r="EQV4" s="64"/>
      <c r="EQW4" s="64"/>
      <c r="EQX4" s="64"/>
      <c r="EQY4" s="64"/>
      <c r="EQZ4" s="64"/>
      <c r="ERA4" s="64"/>
      <c r="ERB4" s="64"/>
      <c r="ERC4" s="64"/>
      <c r="ERD4" s="64"/>
      <c r="ERE4" s="64"/>
      <c r="ERF4" s="64"/>
      <c r="ERG4" s="64"/>
      <c r="ERH4" s="64"/>
      <c r="ERI4" s="64"/>
      <c r="ERJ4" s="64"/>
      <c r="ERK4" s="64"/>
      <c r="ERL4" s="64"/>
      <c r="ERM4" s="64"/>
      <c r="ERN4" s="64"/>
      <c r="ERO4" s="64"/>
      <c r="ERP4" s="64"/>
      <c r="ERQ4" s="64"/>
      <c r="ERR4" s="64"/>
      <c r="ERS4" s="64"/>
      <c r="ERT4" s="64"/>
      <c r="ERU4" s="64"/>
      <c r="ERV4" s="64"/>
      <c r="ERW4" s="64"/>
      <c r="ERX4" s="64"/>
      <c r="ERY4" s="64"/>
      <c r="ERZ4" s="64"/>
      <c r="ESA4" s="64"/>
      <c r="ESB4" s="64"/>
      <c r="ESC4" s="64"/>
      <c r="ESD4" s="64"/>
      <c r="ESE4" s="64"/>
      <c r="ESF4" s="64"/>
      <c r="ESG4" s="64"/>
      <c r="ESH4" s="64"/>
      <c r="ESI4" s="64"/>
      <c r="ESJ4" s="64"/>
      <c r="ESK4" s="64"/>
      <c r="ESL4" s="64"/>
      <c r="ESM4" s="64"/>
      <c r="ESN4" s="64"/>
      <c r="ESO4" s="64"/>
      <c r="ESP4" s="64"/>
      <c r="ESQ4" s="64"/>
      <c r="ESR4" s="64"/>
      <c r="ESS4" s="64"/>
      <c r="EST4" s="64"/>
      <c r="ESU4" s="64"/>
      <c r="ESV4" s="64"/>
      <c r="ESW4" s="64"/>
      <c r="ESX4" s="64"/>
      <c r="ESY4" s="64"/>
      <c r="ESZ4" s="64"/>
      <c r="ETA4" s="64"/>
      <c r="ETB4" s="64"/>
      <c r="ETC4" s="64"/>
      <c r="ETD4" s="64"/>
      <c r="ETE4" s="64"/>
      <c r="ETF4" s="64"/>
      <c r="ETG4" s="64"/>
      <c r="ETH4" s="64"/>
      <c r="ETI4" s="64"/>
      <c r="ETJ4" s="64"/>
      <c r="ETK4" s="64"/>
      <c r="ETL4" s="64"/>
      <c r="ETM4" s="64"/>
      <c r="ETN4" s="64"/>
      <c r="ETO4" s="64"/>
      <c r="ETP4" s="64"/>
      <c r="ETQ4" s="64"/>
      <c r="ETR4" s="64"/>
      <c r="ETS4" s="64"/>
      <c r="ETT4" s="64"/>
      <c r="ETU4" s="64"/>
      <c r="ETV4" s="64"/>
      <c r="ETW4" s="64"/>
      <c r="ETX4" s="64"/>
      <c r="ETY4" s="64"/>
      <c r="ETZ4" s="64"/>
      <c r="EUA4" s="64"/>
      <c r="EUB4" s="64"/>
      <c r="EUC4" s="64"/>
      <c r="EUD4" s="64"/>
      <c r="EUE4" s="64"/>
      <c r="EUF4" s="64"/>
      <c r="EUG4" s="64"/>
      <c r="EUH4" s="64"/>
      <c r="EUI4" s="64"/>
      <c r="EUJ4" s="64"/>
      <c r="EUK4" s="64"/>
      <c r="EUL4" s="64"/>
      <c r="EUM4" s="64"/>
      <c r="EUN4" s="64"/>
      <c r="EUO4" s="64"/>
      <c r="EUP4" s="64"/>
      <c r="EUQ4" s="64"/>
      <c r="EUR4" s="64"/>
      <c r="EUS4" s="64"/>
      <c r="EUT4" s="64"/>
      <c r="EUU4" s="64"/>
      <c r="EUV4" s="64"/>
      <c r="EUW4" s="64"/>
      <c r="EUX4" s="64"/>
      <c r="EUY4" s="64"/>
      <c r="EUZ4" s="64"/>
      <c r="EVA4" s="64"/>
      <c r="EVB4" s="64"/>
      <c r="EVC4" s="64"/>
      <c r="EVD4" s="64"/>
      <c r="EVE4" s="64"/>
      <c r="EVF4" s="64"/>
      <c r="EVG4" s="64"/>
      <c r="EVH4" s="64"/>
      <c r="EVI4" s="64"/>
      <c r="EVJ4" s="64"/>
      <c r="EVK4" s="64"/>
      <c r="EVL4" s="64"/>
      <c r="EVM4" s="64"/>
      <c r="EVN4" s="64"/>
      <c r="EVO4" s="64"/>
      <c r="EVP4" s="64"/>
      <c r="EVQ4" s="64"/>
      <c r="EVR4" s="64"/>
      <c r="EVS4" s="64"/>
      <c r="EVT4" s="64"/>
      <c r="EVU4" s="64"/>
      <c r="EVV4" s="64"/>
      <c r="EVW4" s="64"/>
      <c r="EVX4" s="64"/>
      <c r="EVY4" s="64"/>
      <c r="EVZ4" s="64"/>
      <c r="EWA4" s="64"/>
      <c r="EWB4" s="64"/>
      <c r="EWC4" s="64"/>
      <c r="EWD4" s="64"/>
      <c r="EWE4" s="64"/>
      <c r="EWF4" s="64"/>
      <c r="EWG4" s="64"/>
      <c r="EWH4" s="64"/>
      <c r="EWI4" s="64"/>
      <c r="EWJ4" s="64"/>
      <c r="EWK4" s="64"/>
      <c r="EWL4" s="64"/>
      <c r="EWM4" s="64"/>
      <c r="EWN4" s="64"/>
      <c r="EWO4" s="64"/>
      <c r="EWP4" s="64"/>
      <c r="EWQ4" s="64"/>
      <c r="EWR4" s="64"/>
      <c r="EWS4" s="64"/>
      <c r="EWT4" s="64"/>
      <c r="EWU4" s="64"/>
      <c r="EWV4" s="64"/>
      <c r="EWW4" s="64"/>
      <c r="EWX4" s="64"/>
      <c r="EWY4" s="64"/>
      <c r="EWZ4" s="64"/>
      <c r="EXA4" s="64"/>
      <c r="EXB4" s="64"/>
      <c r="EXC4" s="64"/>
      <c r="EXD4" s="64"/>
      <c r="EXE4" s="64"/>
      <c r="EXF4" s="64"/>
      <c r="EXG4" s="64"/>
      <c r="EXH4" s="64"/>
      <c r="EXI4" s="64"/>
      <c r="EXJ4" s="64"/>
      <c r="EXK4" s="64"/>
      <c r="EXL4" s="64"/>
      <c r="EXM4" s="64"/>
      <c r="EXN4" s="64"/>
      <c r="EXO4" s="64"/>
      <c r="EXP4" s="64"/>
      <c r="EXQ4" s="64"/>
      <c r="EXR4" s="64"/>
      <c r="EXS4" s="64"/>
      <c r="EXT4" s="64"/>
      <c r="EXU4" s="64"/>
      <c r="EXV4" s="64"/>
      <c r="EXW4" s="64"/>
      <c r="EXX4" s="64"/>
      <c r="EXY4" s="64"/>
      <c r="EXZ4" s="64"/>
      <c r="EYA4" s="64"/>
      <c r="EYB4" s="64"/>
      <c r="EYC4" s="64"/>
      <c r="EYD4" s="64"/>
      <c r="EYE4" s="64"/>
      <c r="EYF4" s="64"/>
      <c r="EYG4" s="64"/>
      <c r="EYH4" s="64"/>
      <c r="EYI4" s="64"/>
      <c r="EYJ4" s="64"/>
      <c r="EYK4" s="64"/>
      <c r="EYL4" s="64"/>
      <c r="EYM4" s="64"/>
      <c r="EYN4" s="64"/>
      <c r="EYO4" s="64"/>
      <c r="EYP4" s="64"/>
      <c r="EYQ4" s="64"/>
      <c r="EYR4" s="64"/>
      <c r="EYS4" s="64"/>
      <c r="EYT4" s="64"/>
      <c r="EYU4" s="64"/>
      <c r="EYV4" s="64"/>
      <c r="EYW4" s="64"/>
      <c r="EYX4" s="64"/>
      <c r="EYY4" s="64"/>
      <c r="EYZ4" s="64"/>
      <c r="EZA4" s="64"/>
      <c r="EZB4" s="64"/>
      <c r="EZC4" s="64"/>
      <c r="EZD4" s="64"/>
      <c r="EZE4" s="64"/>
      <c r="EZF4" s="64"/>
      <c r="EZG4" s="64"/>
      <c r="EZH4" s="64"/>
      <c r="EZI4" s="64"/>
      <c r="EZJ4" s="64"/>
      <c r="EZK4" s="64"/>
      <c r="EZL4" s="64"/>
      <c r="EZM4" s="64"/>
      <c r="EZN4" s="64"/>
      <c r="EZO4" s="64"/>
      <c r="EZP4" s="64"/>
      <c r="EZQ4" s="64"/>
      <c r="EZR4" s="64"/>
      <c r="EZS4" s="64"/>
      <c r="EZT4" s="64"/>
      <c r="EZU4" s="64"/>
      <c r="EZV4" s="64"/>
      <c r="EZW4" s="64"/>
      <c r="EZX4" s="64"/>
      <c r="EZY4" s="64"/>
      <c r="EZZ4" s="64"/>
      <c r="FAA4" s="64"/>
      <c r="FAB4" s="64"/>
      <c r="FAC4" s="64"/>
      <c r="FAD4" s="64"/>
      <c r="FAE4" s="64"/>
      <c r="FAF4" s="64"/>
      <c r="FAG4" s="64"/>
      <c r="FAH4" s="64"/>
      <c r="FAI4" s="64"/>
      <c r="FAJ4" s="64"/>
      <c r="FAK4" s="64"/>
      <c r="FAL4" s="64"/>
      <c r="FAM4" s="64"/>
      <c r="FAN4" s="64"/>
      <c r="FAO4" s="64"/>
      <c r="FAP4" s="64"/>
      <c r="FAQ4" s="64"/>
      <c r="FAR4" s="64"/>
      <c r="FAS4" s="64"/>
      <c r="FAT4" s="64"/>
      <c r="FAU4" s="64"/>
      <c r="FAV4" s="64"/>
      <c r="FAW4" s="64"/>
      <c r="FAX4" s="64"/>
      <c r="FAY4" s="64"/>
      <c r="FAZ4" s="64"/>
      <c r="FBA4" s="64"/>
      <c r="FBB4" s="64"/>
      <c r="FBC4" s="64"/>
      <c r="FBD4" s="64"/>
      <c r="FBE4" s="64"/>
      <c r="FBF4" s="64"/>
      <c r="FBG4" s="64"/>
      <c r="FBH4" s="64"/>
      <c r="FBI4" s="64"/>
      <c r="FBJ4" s="64"/>
      <c r="FBK4" s="64"/>
      <c r="FBL4" s="64"/>
      <c r="FBM4" s="64"/>
      <c r="FBN4" s="64"/>
      <c r="FBO4" s="64"/>
      <c r="FBP4" s="64"/>
      <c r="FBQ4" s="64"/>
      <c r="FBR4" s="64"/>
      <c r="FBS4" s="64"/>
      <c r="FBT4" s="64"/>
      <c r="FBU4" s="64"/>
      <c r="FBV4" s="64"/>
      <c r="FBW4" s="64"/>
      <c r="FBX4" s="64"/>
      <c r="FBY4" s="64"/>
      <c r="FBZ4" s="64"/>
      <c r="FCA4" s="64"/>
      <c r="FCB4" s="64"/>
      <c r="FCC4" s="64"/>
      <c r="FCD4" s="64"/>
      <c r="FCE4" s="64"/>
      <c r="FCF4" s="64"/>
      <c r="FCG4" s="64"/>
      <c r="FCH4" s="64"/>
      <c r="FCI4" s="64"/>
      <c r="FCJ4" s="64"/>
      <c r="FCK4" s="64"/>
      <c r="FCL4" s="64"/>
      <c r="FCM4" s="64"/>
      <c r="FCN4" s="64"/>
      <c r="FCO4" s="64"/>
      <c r="FCP4" s="64"/>
      <c r="FCQ4" s="64"/>
      <c r="FCR4" s="64"/>
      <c r="FCS4" s="64"/>
      <c r="FCT4" s="64"/>
      <c r="FCU4" s="64"/>
      <c r="FCV4" s="64"/>
      <c r="FCW4" s="64"/>
      <c r="FCX4" s="64"/>
      <c r="FCY4" s="64"/>
      <c r="FCZ4" s="64"/>
      <c r="FDA4" s="64"/>
      <c r="FDB4" s="64"/>
      <c r="FDC4" s="64"/>
      <c r="FDD4" s="64"/>
      <c r="FDE4" s="64"/>
      <c r="FDF4" s="64"/>
      <c r="FDG4" s="64"/>
      <c r="FDH4" s="64"/>
      <c r="FDI4" s="64"/>
      <c r="FDJ4" s="64"/>
      <c r="FDK4" s="64"/>
      <c r="FDL4" s="64"/>
      <c r="FDM4" s="64"/>
      <c r="FDN4" s="64"/>
      <c r="FDO4" s="64"/>
      <c r="FDP4" s="64"/>
      <c r="FDQ4" s="64"/>
      <c r="FDR4" s="64"/>
      <c r="FDS4" s="64"/>
      <c r="FDT4" s="64"/>
      <c r="FDU4" s="64"/>
      <c r="FDV4" s="64"/>
      <c r="FDW4" s="64"/>
      <c r="FDX4" s="64"/>
      <c r="FDY4" s="64"/>
      <c r="FDZ4" s="64"/>
      <c r="FEA4" s="64"/>
      <c r="FEB4" s="64"/>
      <c r="FEC4" s="64"/>
      <c r="FED4" s="64"/>
      <c r="FEE4" s="64"/>
      <c r="FEF4" s="64"/>
      <c r="FEG4" s="64"/>
      <c r="FEH4" s="64"/>
      <c r="FEI4" s="64"/>
      <c r="FEJ4" s="64"/>
      <c r="FEK4" s="64"/>
      <c r="FEL4" s="64"/>
      <c r="FEM4" s="64"/>
      <c r="FEN4" s="64"/>
      <c r="FEO4" s="64"/>
      <c r="FEP4" s="64"/>
      <c r="FEQ4" s="64"/>
      <c r="FER4" s="64"/>
      <c r="FES4" s="64"/>
      <c r="FET4" s="64"/>
      <c r="FEU4" s="64"/>
      <c r="FEV4" s="64"/>
      <c r="FEW4" s="64"/>
      <c r="FEX4" s="64"/>
      <c r="FEY4" s="64"/>
      <c r="FEZ4" s="64"/>
      <c r="FFA4" s="64"/>
      <c r="FFB4" s="64"/>
      <c r="FFC4" s="64"/>
      <c r="FFD4" s="64"/>
      <c r="FFE4" s="64"/>
      <c r="FFF4" s="64"/>
      <c r="FFG4" s="64"/>
      <c r="FFH4" s="64"/>
      <c r="FFI4" s="64"/>
      <c r="FFJ4" s="64"/>
      <c r="FFK4" s="64"/>
      <c r="FFL4" s="64"/>
      <c r="FFM4" s="64"/>
      <c r="FFN4" s="64"/>
      <c r="FFO4" s="64"/>
      <c r="FFP4" s="64"/>
      <c r="FFQ4" s="64"/>
      <c r="FFR4" s="64"/>
      <c r="FFS4" s="64"/>
      <c r="FFT4" s="64"/>
      <c r="FFU4" s="64"/>
      <c r="FFV4" s="64"/>
      <c r="FFW4" s="64"/>
      <c r="FFX4" s="64"/>
      <c r="FFY4" s="64"/>
      <c r="FFZ4" s="64"/>
      <c r="FGA4" s="64"/>
      <c r="FGB4" s="64"/>
      <c r="FGC4" s="64"/>
      <c r="FGD4" s="64"/>
      <c r="FGE4" s="64"/>
      <c r="FGF4" s="64"/>
      <c r="FGG4" s="64"/>
      <c r="FGH4" s="64"/>
      <c r="FGI4" s="64"/>
      <c r="FGJ4" s="64"/>
      <c r="FGK4" s="64"/>
      <c r="FGL4" s="64"/>
      <c r="FGM4" s="64"/>
      <c r="FGN4" s="64"/>
      <c r="FGO4" s="64"/>
      <c r="FGP4" s="64"/>
      <c r="FGQ4" s="64"/>
      <c r="FGR4" s="64"/>
      <c r="FGS4" s="64"/>
      <c r="FGT4" s="64"/>
      <c r="FGU4" s="64"/>
      <c r="FGV4" s="64"/>
      <c r="FGW4" s="64"/>
      <c r="FGX4" s="64"/>
      <c r="FGY4" s="64"/>
      <c r="FGZ4" s="64"/>
      <c r="FHA4" s="64"/>
      <c r="FHB4" s="64"/>
      <c r="FHC4" s="64"/>
      <c r="FHD4" s="64"/>
      <c r="FHE4" s="64"/>
      <c r="FHF4" s="64"/>
      <c r="FHG4" s="64"/>
      <c r="FHH4" s="64"/>
      <c r="FHI4" s="64"/>
      <c r="FHJ4" s="64"/>
      <c r="FHK4" s="64"/>
      <c r="FHL4" s="64"/>
      <c r="FHM4" s="64"/>
      <c r="FHN4" s="64"/>
      <c r="FHO4" s="64"/>
      <c r="FHP4" s="64"/>
      <c r="FHQ4" s="64"/>
      <c r="FHR4" s="64"/>
      <c r="FHS4" s="64"/>
      <c r="FHT4" s="64"/>
      <c r="FHU4" s="64"/>
      <c r="FHV4" s="64"/>
      <c r="FHW4" s="64"/>
      <c r="FHX4" s="64"/>
      <c r="FHY4" s="64"/>
      <c r="FHZ4" s="64"/>
      <c r="FIA4" s="64"/>
      <c r="FIB4" s="64"/>
      <c r="FIC4" s="64"/>
      <c r="FID4" s="64"/>
      <c r="FIE4" s="64"/>
      <c r="FIF4" s="64"/>
      <c r="FIG4" s="64"/>
      <c r="FIH4" s="64"/>
      <c r="FII4" s="64"/>
      <c r="FIJ4" s="64"/>
      <c r="FIK4" s="64"/>
      <c r="FIL4" s="64"/>
      <c r="FIM4" s="64"/>
      <c r="FIN4" s="64"/>
      <c r="FIO4" s="64"/>
      <c r="FIP4" s="64"/>
      <c r="FIQ4" s="64"/>
      <c r="FIR4" s="64"/>
      <c r="FIS4" s="64"/>
      <c r="FIT4" s="64"/>
      <c r="FIU4" s="64"/>
      <c r="FIV4" s="64"/>
      <c r="FIW4" s="64"/>
      <c r="FIX4" s="64"/>
      <c r="FIY4" s="64"/>
      <c r="FIZ4" s="64"/>
      <c r="FJA4" s="64"/>
      <c r="FJB4" s="64"/>
      <c r="FJC4" s="64"/>
      <c r="FJD4" s="64"/>
      <c r="FJE4" s="64"/>
      <c r="FJF4" s="64"/>
      <c r="FJG4" s="64"/>
      <c r="FJH4" s="64"/>
      <c r="FJI4" s="64"/>
      <c r="FJJ4" s="64"/>
      <c r="FJK4" s="64"/>
      <c r="FJL4" s="64"/>
      <c r="FJM4" s="64"/>
      <c r="FJN4" s="64"/>
      <c r="FJO4" s="64"/>
      <c r="FJP4" s="64"/>
      <c r="FJQ4" s="64"/>
      <c r="FJR4" s="64"/>
      <c r="FJS4" s="64"/>
      <c r="FJT4" s="64"/>
      <c r="FJU4" s="64"/>
      <c r="FJV4" s="64"/>
      <c r="FJW4" s="64"/>
      <c r="FJX4" s="64"/>
      <c r="FJY4" s="64"/>
      <c r="FJZ4" s="64"/>
      <c r="FKA4" s="64"/>
      <c r="FKB4" s="64"/>
      <c r="FKC4" s="64"/>
      <c r="FKD4" s="64"/>
      <c r="FKE4" s="64"/>
      <c r="FKF4" s="64"/>
      <c r="FKG4" s="64"/>
      <c r="FKH4" s="64"/>
      <c r="FKI4" s="64"/>
      <c r="FKJ4" s="64"/>
      <c r="FKK4" s="64"/>
      <c r="FKL4" s="64"/>
      <c r="FKM4" s="64"/>
      <c r="FKN4" s="64"/>
      <c r="FKO4" s="64"/>
      <c r="FKP4" s="64"/>
      <c r="FKQ4" s="64"/>
      <c r="FKR4" s="64"/>
      <c r="FKS4" s="64"/>
      <c r="FKT4" s="64"/>
      <c r="FKU4" s="64"/>
      <c r="FKV4" s="64"/>
      <c r="FKW4" s="64"/>
      <c r="FKX4" s="64"/>
      <c r="FKY4" s="64"/>
      <c r="FKZ4" s="64"/>
      <c r="FLA4" s="64"/>
      <c r="FLB4" s="64"/>
      <c r="FLC4" s="64"/>
      <c r="FLD4" s="64"/>
      <c r="FLE4" s="64"/>
      <c r="FLF4" s="64"/>
      <c r="FLG4" s="64"/>
      <c r="FLH4" s="64"/>
      <c r="FLI4" s="64"/>
      <c r="FLJ4" s="64"/>
      <c r="FLK4" s="64"/>
      <c r="FLL4" s="64"/>
      <c r="FLM4" s="64"/>
      <c r="FLN4" s="64"/>
      <c r="FLO4" s="64"/>
      <c r="FLP4" s="64"/>
      <c r="FLQ4" s="64"/>
      <c r="FLR4" s="64"/>
      <c r="FLS4" s="64"/>
      <c r="FLT4" s="64"/>
      <c r="FLU4" s="64"/>
      <c r="FLV4" s="64"/>
      <c r="FLW4" s="64"/>
      <c r="FLX4" s="64"/>
      <c r="FLY4" s="64"/>
      <c r="FLZ4" s="64"/>
      <c r="FMA4" s="64"/>
      <c r="FMB4" s="64"/>
      <c r="FMC4" s="64"/>
      <c r="FMD4" s="64"/>
      <c r="FME4" s="64"/>
      <c r="FMF4" s="64"/>
      <c r="FMG4" s="64"/>
      <c r="FMH4" s="64"/>
      <c r="FMI4" s="64"/>
      <c r="FMJ4" s="64"/>
      <c r="FMK4" s="64"/>
      <c r="FML4" s="64"/>
      <c r="FMM4" s="64"/>
      <c r="FMN4" s="64"/>
      <c r="FMO4" s="64"/>
      <c r="FMP4" s="64"/>
      <c r="FMQ4" s="64"/>
      <c r="FMR4" s="64"/>
      <c r="FMS4" s="64"/>
      <c r="FMT4" s="64"/>
      <c r="FMU4" s="64"/>
      <c r="FMV4" s="64"/>
      <c r="FMW4" s="64"/>
      <c r="FMX4" s="64"/>
      <c r="FMY4" s="64"/>
      <c r="FMZ4" s="64"/>
      <c r="FNA4" s="64"/>
      <c r="FNB4" s="64"/>
      <c r="FNC4" s="64"/>
      <c r="FND4" s="64"/>
      <c r="FNE4" s="64"/>
      <c r="FNF4" s="64"/>
      <c r="FNG4" s="64"/>
      <c r="FNH4" s="64"/>
      <c r="FNI4" s="64"/>
      <c r="FNJ4" s="64"/>
      <c r="FNK4" s="64"/>
      <c r="FNL4" s="64"/>
      <c r="FNM4" s="64"/>
      <c r="FNN4" s="64"/>
      <c r="FNO4" s="64"/>
      <c r="FNP4" s="64"/>
      <c r="FNQ4" s="64"/>
      <c r="FNR4" s="64"/>
      <c r="FNS4" s="64"/>
      <c r="FNT4" s="64"/>
      <c r="FNU4" s="64"/>
      <c r="FNV4" s="64"/>
      <c r="FNW4" s="64"/>
      <c r="FNX4" s="64"/>
      <c r="FNY4" s="64"/>
      <c r="FNZ4" s="64"/>
      <c r="FOA4" s="64"/>
      <c r="FOB4" s="64"/>
      <c r="FOC4" s="64"/>
      <c r="FOD4" s="64"/>
      <c r="FOE4" s="64"/>
      <c r="FOF4" s="64"/>
      <c r="FOG4" s="64"/>
      <c r="FOH4" s="64"/>
      <c r="FOI4" s="64"/>
      <c r="FOJ4" s="64"/>
      <c r="FOK4" s="64"/>
      <c r="FOL4" s="64"/>
      <c r="FOM4" s="64"/>
      <c r="FON4" s="64"/>
      <c r="FOO4" s="64"/>
      <c r="FOP4" s="64"/>
      <c r="FOQ4" s="64"/>
      <c r="FOR4" s="64"/>
      <c r="FOS4" s="64"/>
      <c r="FOT4" s="64"/>
      <c r="FOU4" s="64"/>
      <c r="FOV4" s="64"/>
      <c r="FOW4" s="64"/>
      <c r="FOX4" s="64"/>
      <c r="FOY4" s="64"/>
      <c r="FOZ4" s="64"/>
      <c r="FPA4" s="64"/>
      <c r="FPB4" s="64"/>
      <c r="FPC4" s="64"/>
      <c r="FPD4" s="64"/>
      <c r="FPE4" s="64"/>
      <c r="FPF4" s="64"/>
      <c r="FPG4" s="64"/>
      <c r="FPH4" s="64"/>
      <c r="FPI4" s="64"/>
      <c r="FPJ4" s="64"/>
      <c r="FPK4" s="64"/>
      <c r="FPL4" s="64"/>
      <c r="FPM4" s="64"/>
      <c r="FPN4" s="64"/>
      <c r="FPO4" s="64"/>
      <c r="FPP4" s="64"/>
      <c r="FPQ4" s="64"/>
      <c r="FPR4" s="64"/>
      <c r="FPS4" s="64"/>
      <c r="FPT4" s="64"/>
      <c r="FPU4" s="64"/>
      <c r="FPV4" s="64"/>
      <c r="FPW4" s="64"/>
      <c r="FPX4" s="64"/>
      <c r="FPY4" s="64"/>
      <c r="FPZ4" s="64"/>
      <c r="FQA4" s="64"/>
      <c r="FQB4" s="64"/>
      <c r="FQC4" s="64"/>
      <c r="FQD4" s="64"/>
      <c r="FQE4" s="64"/>
      <c r="FQF4" s="64"/>
      <c r="FQG4" s="64"/>
      <c r="FQH4" s="64"/>
      <c r="FQI4" s="64"/>
      <c r="FQJ4" s="64"/>
      <c r="FQK4" s="64"/>
      <c r="FQL4" s="64"/>
      <c r="FQM4" s="64"/>
      <c r="FQN4" s="64"/>
      <c r="FQO4" s="64"/>
      <c r="FQP4" s="64"/>
      <c r="FQQ4" s="64"/>
      <c r="FQR4" s="64"/>
      <c r="FQS4" s="64"/>
      <c r="FQT4" s="64"/>
      <c r="FQU4" s="64"/>
      <c r="FQV4" s="64"/>
      <c r="FQW4" s="64"/>
      <c r="FQX4" s="64"/>
      <c r="FQY4" s="64"/>
      <c r="FQZ4" s="64"/>
      <c r="FRA4" s="64"/>
      <c r="FRB4" s="64"/>
      <c r="FRC4" s="64"/>
      <c r="FRD4" s="64"/>
      <c r="FRE4" s="64"/>
      <c r="FRF4" s="64"/>
      <c r="FRG4" s="64"/>
      <c r="FRH4" s="64"/>
      <c r="FRI4" s="64"/>
      <c r="FRJ4" s="64"/>
      <c r="FRK4" s="64"/>
      <c r="FRL4" s="64"/>
      <c r="FRM4" s="64"/>
      <c r="FRN4" s="64"/>
      <c r="FRO4" s="64"/>
      <c r="FRP4" s="64"/>
      <c r="FRQ4" s="64"/>
      <c r="FRR4" s="64"/>
      <c r="FRS4" s="64"/>
      <c r="FRT4" s="64"/>
      <c r="FRU4" s="64"/>
      <c r="FRV4" s="64"/>
      <c r="FRW4" s="64"/>
      <c r="FRX4" s="64"/>
      <c r="FRY4" s="64"/>
      <c r="FRZ4" s="64"/>
      <c r="FSA4" s="64"/>
      <c r="FSB4" s="64"/>
      <c r="FSC4" s="64"/>
      <c r="FSD4" s="64"/>
      <c r="FSE4" s="64"/>
      <c r="FSF4" s="64"/>
      <c r="FSG4" s="64"/>
      <c r="FSH4" s="64"/>
      <c r="FSI4" s="64"/>
      <c r="FSJ4" s="64"/>
      <c r="FSK4" s="64"/>
      <c r="FSL4" s="64"/>
      <c r="FSM4" s="64"/>
      <c r="FSN4" s="64"/>
      <c r="FSO4" s="64"/>
      <c r="FSP4" s="64"/>
      <c r="FSQ4" s="64"/>
      <c r="FSR4" s="64"/>
      <c r="FSS4" s="64"/>
      <c r="FST4" s="64"/>
      <c r="FSU4" s="64"/>
      <c r="FSV4" s="64"/>
      <c r="FSW4" s="64"/>
      <c r="FSX4" s="64"/>
      <c r="FSY4" s="64"/>
      <c r="FSZ4" s="64"/>
      <c r="FTA4" s="64"/>
      <c r="FTB4" s="64"/>
      <c r="FTC4" s="64"/>
      <c r="FTD4" s="64"/>
      <c r="FTE4" s="64"/>
      <c r="FTF4" s="64"/>
      <c r="FTG4" s="64"/>
      <c r="FTH4" s="64"/>
      <c r="FTI4" s="64"/>
      <c r="FTJ4" s="64"/>
      <c r="FTK4" s="64"/>
      <c r="FTL4" s="64"/>
      <c r="FTM4" s="64"/>
      <c r="FTN4" s="64"/>
      <c r="FTO4" s="64"/>
      <c r="FTP4" s="64"/>
      <c r="FTQ4" s="64"/>
      <c r="FTR4" s="64"/>
      <c r="FTS4" s="64"/>
      <c r="FTT4" s="64"/>
      <c r="FTU4" s="64"/>
      <c r="FTV4" s="64"/>
      <c r="FTW4" s="64"/>
      <c r="FTX4" s="64"/>
      <c r="FTY4" s="64"/>
      <c r="FTZ4" s="64"/>
      <c r="FUA4" s="64"/>
      <c r="FUB4" s="64"/>
      <c r="FUC4" s="64"/>
      <c r="FUD4" s="64"/>
      <c r="FUE4" s="64"/>
      <c r="FUF4" s="64"/>
      <c r="FUG4" s="64"/>
      <c r="FUH4" s="64"/>
      <c r="FUI4" s="64"/>
      <c r="FUJ4" s="64"/>
      <c r="FUK4" s="64"/>
      <c r="FUL4" s="64"/>
      <c r="FUM4" s="64"/>
      <c r="FUN4" s="64"/>
      <c r="FUO4" s="64"/>
      <c r="FUP4" s="64"/>
      <c r="FUQ4" s="64"/>
      <c r="FUR4" s="64"/>
      <c r="FUS4" s="64"/>
      <c r="FUT4" s="64"/>
      <c r="FUU4" s="64"/>
      <c r="FUV4" s="64"/>
      <c r="FUW4" s="64"/>
      <c r="FUX4" s="64"/>
      <c r="FUY4" s="64"/>
      <c r="FUZ4" s="64"/>
      <c r="FVA4" s="64"/>
      <c r="FVB4" s="64"/>
      <c r="FVC4" s="64"/>
      <c r="FVD4" s="64"/>
      <c r="FVE4" s="64"/>
      <c r="FVF4" s="64"/>
      <c r="FVG4" s="64"/>
      <c r="FVH4" s="64"/>
      <c r="FVI4" s="64"/>
      <c r="FVJ4" s="64"/>
      <c r="FVK4" s="64"/>
      <c r="FVL4" s="64"/>
      <c r="FVM4" s="64"/>
      <c r="FVN4" s="64"/>
      <c r="FVO4" s="64"/>
      <c r="FVP4" s="64"/>
      <c r="FVQ4" s="64"/>
      <c r="FVR4" s="64"/>
      <c r="FVS4" s="64"/>
      <c r="FVT4" s="64"/>
      <c r="FVU4" s="64"/>
      <c r="FVV4" s="64"/>
      <c r="FVW4" s="64"/>
      <c r="FVX4" s="64"/>
      <c r="FVY4" s="64"/>
      <c r="FVZ4" s="64"/>
      <c r="FWA4" s="64"/>
      <c r="FWB4" s="64"/>
      <c r="FWC4" s="64"/>
      <c r="FWD4" s="64"/>
      <c r="FWE4" s="64"/>
      <c r="FWF4" s="64"/>
      <c r="FWG4" s="64"/>
      <c r="FWH4" s="64"/>
      <c r="FWI4" s="64"/>
      <c r="FWJ4" s="64"/>
      <c r="FWK4" s="64"/>
      <c r="FWL4" s="64"/>
      <c r="FWM4" s="64"/>
      <c r="FWN4" s="64"/>
      <c r="FWO4" s="64"/>
      <c r="FWP4" s="64"/>
      <c r="FWQ4" s="64"/>
      <c r="FWR4" s="64"/>
      <c r="FWS4" s="64"/>
      <c r="FWT4" s="64"/>
      <c r="FWU4" s="64"/>
      <c r="FWV4" s="64"/>
      <c r="FWW4" s="64"/>
      <c r="FWX4" s="64"/>
      <c r="FWY4" s="64"/>
      <c r="FWZ4" s="64"/>
      <c r="FXA4" s="64"/>
      <c r="FXB4" s="64"/>
      <c r="FXC4" s="64"/>
      <c r="FXD4" s="64"/>
      <c r="FXE4" s="64"/>
      <c r="FXF4" s="64"/>
      <c r="FXG4" s="64"/>
      <c r="FXH4" s="64"/>
      <c r="FXI4" s="64"/>
      <c r="FXJ4" s="64"/>
      <c r="FXK4" s="64"/>
      <c r="FXL4" s="64"/>
      <c r="FXM4" s="64"/>
      <c r="FXN4" s="64"/>
      <c r="FXO4" s="64"/>
      <c r="FXP4" s="64"/>
      <c r="FXQ4" s="64"/>
      <c r="FXR4" s="64"/>
      <c r="FXS4" s="64"/>
      <c r="FXT4" s="64"/>
      <c r="FXU4" s="64"/>
      <c r="FXV4" s="64"/>
      <c r="FXW4" s="64"/>
      <c r="FXX4" s="64"/>
      <c r="FXY4" s="64"/>
      <c r="FXZ4" s="64"/>
      <c r="FYA4" s="64"/>
      <c r="FYB4" s="64"/>
      <c r="FYC4" s="64"/>
      <c r="FYD4" s="64"/>
      <c r="FYE4" s="64"/>
      <c r="FYF4" s="64"/>
      <c r="FYG4" s="64"/>
      <c r="FYH4" s="64"/>
      <c r="FYI4" s="64"/>
      <c r="FYJ4" s="64"/>
      <c r="FYK4" s="64"/>
      <c r="FYL4" s="64"/>
      <c r="FYM4" s="64"/>
      <c r="FYN4" s="64"/>
      <c r="FYO4" s="64"/>
      <c r="FYP4" s="64"/>
      <c r="FYQ4" s="64"/>
      <c r="FYR4" s="64"/>
      <c r="FYS4" s="64"/>
      <c r="FYT4" s="64"/>
      <c r="FYU4" s="64"/>
      <c r="FYV4" s="64"/>
      <c r="FYW4" s="64"/>
      <c r="FYX4" s="64"/>
      <c r="FYY4" s="64"/>
      <c r="FYZ4" s="64"/>
      <c r="FZA4" s="64"/>
      <c r="FZB4" s="64"/>
      <c r="FZC4" s="64"/>
      <c r="FZD4" s="64"/>
      <c r="FZE4" s="64"/>
      <c r="FZF4" s="64"/>
      <c r="FZG4" s="64"/>
      <c r="FZH4" s="64"/>
      <c r="FZI4" s="64"/>
      <c r="FZJ4" s="64"/>
      <c r="FZK4" s="64"/>
      <c r="FZL4" s="64"/>
      <c r="FZM4" s="64"/>
      <c r="FZN4" s="64"/>
      <c r="FZO4" s="64"/>
      <c r="FZP4" s="64"/>
      <c r="FZQ4" s="64"/>
      <c r="FZR4" s="64"/>
      <c r="FZS4" s="64"/>
      <c r="FZT4" s="64"/>
      <c r="FZU4" s="64"/>
      <c r="FZV4" s="64"/>
      <c r="FZW4" s="64"/>
      <c r="FZX4" s="64"/>
      <c r="FZY4" s="64"/>
      <c r="FZZ4" s="64"/>
      <c r="GAA4" s="64"/>
      <c r="GAB4" s="64"/>
      <c r="GAC4" s="64"/>
      <c r="GAD4" s="64"/>
      <c r="GAE4" s="64"/>
      <c r="GAF4" s="64"/>
      <c r="GAG4" s="64"/>
      <c r="GAH4" s="64"/>
      <c r="GAI4" s="64"/>
      <c r="GAJ4" s="64"/>
      <c r="GAK4" s="64"/>
      <c r="GAL4" s="64"/>
      <c r="GAM4" s="64"/>
      <c r="GAN4" s="64"/>
      <c r="GAO4" s="64"/>
      <c r="GAP4" s="64"/>
      <c r="GAQ4" s="64"/>
      <c r="GAR4" s="64"/>
      <c r="GAS4" s="64"/>
      <c r="GAT4" s="64"/>
      <c r="GAU4" s="64"/>
      <c r="GAV4" s="64"/>
      <c r="GAW4" s="64"/>
      <c r="GAX4" s="64"/>
      <c r="GAY4" s="64"/>
      <c r="GAZ4" s="64"/>
      <c r="GBA4" s="64"/>
      <c r="GBB4" s="64"/>
      <c r="GBC4" s="64"/>
      <c r="GBD4" s="64"/>
      <c r="GBE4" s="64"/>
      <c r="GBF4" s="64"/>
      <c r="GBG4" s="64"/>
      <c r="GBH4" s="64"/>
      <c r="GBI4" s="64"/>
      <c r="GBJ4" s="64"/>
      <c r="GBK4" s="64"/>
      <c r="GBL4" s="64"/>
      <c r="GBM4" s="64"/>
      <c r="GBN4" s="64"/>
      <c r="GBO4" s="64"/>
      <c r="GBP4" s="64"/>
      <c r="GBQ4" s="64"/>
      <c r="GBR4" s="64"/>
      <c r="GBS4" s="64"/>
      <c r="GBT4" s="64"/>
      <c r="GBU4" s="64"/>
      <c r="GBV4" s="64"/>
      <c r="GBW4" s="64"/>
      <c r="GBX4" s="64"/>
      <c r="GBY4" s="64"/>
      <c r="GBZ4" s="64"/>
      <c r="GCA4" s="64"/>
      <c r="GCB4" s="64"/>
      <c r="GCC4" s="64"/>
      <c r="GCD4" s="64"/>
      <c r="GCE4" s="64"/>
      <c r="GCF4" s="64"/>
      <c r="GCG4" s="64"/>
      <c r="GCH4" s="64"/>
      <c r="GCI4" s="64"/>
      <c r="GCJ4" s="64"/>
      <c r="GCK4" s="64"/>
      <c r="GCL4" s="64"/>
      <c r="GCM4" s="64"/>
      <c r="GCN4" s="64"/>
      <c r="GCO4" s="64"/>
      <c r="GCP4" s="64"/>
      <c r="GCQ4" s="64"/>
      <c r="GCR4" s="64"/>
      <c r="GCS4" s="64"/>
      <c r="GCT4" s="64"/>
      <c r="GCU4" s="64"/>
      <c r="GCV4" s="64"/>
      <c r="GCW4" s="64"/>
      <c r="GCX4" s="64"/>
      <c r="GCY4" s="64"/>
      <c r="GCZ4" s="64"/>
      <c r="GDA4" s="64"/>
      <c r="GDB4" s="64"/>
      <c r="GDC4" s="64"/>
      <c r="GDD4" s="64"/>
      <c r="GDE4" s="64"/>
      <c r="GDF4" s="64"/>
      <c r="GDG4" s="64"/>
      <c r="GDH4" s="64"/>
      <c r="GDI4" s="64"/>
      <c r="GDJ4" s="64"/>
      <c r="GDK4" s="64"/>
      <c r="GDL4" s="64"/>
      <c r="GDM4" s="64"/>
      <c r="GDN4" s="64"/>
      <c r="GDO4" s="64"/>
      <c r="GDP4" s="64"/>
      <c r="GDQ4" s="64"/>
      <c r="GDR4" s="64"/>
      <c r="GDS4" s="64"/>
      <c r="GDT4" s="64"/>
      <c r="GDU4" s="64"/>
      <c r="GDV4" s="64"/>
      <c r="GDW4" s="64"/>
      <c r="GDX4" s="64"/>
      <c r="GDY4" s="64"/>
      <c r="GDZ4" s="64"/>
      <c r="GEA4" s="64"/>
      <c r="GEB4" s="64"/>
      <c r="GEC4" s="64"/>
      <c r="GED4" s="64"/>
      <c r="GEE4" s="64"/>
      <c r="GEF4" s="64"/>
      <c r="GEG4" s="64"/>
      <c r="GEH4" s="64"/>
      <c r="GEI4" s="64"/>
      <c r="GEJ4" s="64"/>
      <c r="GEK4" s="64"/>
      <c r="GEL4" s="64"/>
      <c r="GEM4" s="64"/>
      <c r="GEN4" s="64"/>
      <c r="GEO4" s="64"/>
      <c r="GEP4" s="64"/>
      <c r="GEQ4" s="64"/>
      <c r="GER4" s="64"/>
      <c r="GES4" s="64"/>
      <c r="GET4" s="64"/>
      <c r="GEU4" s="64"/>
      <c r="GEV4" s="64"/>
      <c r="GEW4" s="64"/>
      <c r="GEX4" s="64"/>
      <c r="GEY4" s="64"/>
      <c r="GEZ4" s="64"/>
      <c r="GFA4" s="64"/>
      <c r="GFB4" s="64"/>
      <c r="GFC4" s="64"/>
      <c r="GFD4" s="64"/>
      <c r="GFE4" s="64"/>
      <c r="GFF4" s="64"/>
      <c r="GFG4" s="64"/>
      <c r="GFH4" s="64"/>
      <c r="GFI4" s="64"/>
      <c r="GFJ4" s="64"/>
      <c r="GFK4" s="64"/>
      <c r="GFL4" s="64"/>
      <c r="GFM4" s="64"/>
      <c r="GFN4" s="64"/>
      <c r="GFO4" s="64"/>
      <c r="GFP4" s="64"/>
      <c r="GFQ4" s="64"/>
      <c r="GFR4" s="64"/>
      <c r="GFS4" s="64"/>
      <c r="GFT4" s="64"/>
      <c r="GFU4" s="64"/>
      <c r="GFV4" s="64"/>
      <c r="GFW4" s="64"/>
      <c r="GFX4" s="64"/>
      <c r="GFY4" s="64"/>
      <c r="GFZ4" s="64"/>
      <c r="GGA4" s="64"/>
      <c r="GGB4" s="64"/>
      <c r="GGC4" s="64"/>
      <c r="GGD4" s="64"/>
      <c r="GGE4" s="64"/>
      <c r="GGF4" s="64"/>
      <c r="GGG4" s="64"/>
      <c r="GGH4" s="64"/>
      <c r="GGI4" s="64"/>
      <c r="GGJ4" s="64"/>
      <c r="GGK4" s="64"/>
      <c r="GGL4" s="64"/>
      <c r="GGM4" s="64"/>
      <c r="GGN4" s="64"/>
      <c r="GGO4" s="64"/>
      <c r="GGP4" s="64"/>
      <c r="GGQ4" s="64"/>
      <c r="GGR4" s="64"/>
      <c r="GGS4" s="64"/>
      <c r="GGT4" s="64"/>
      <c r="GGU4" s="64"/>
      <c r="GGV4" s="64"/>
      <c r="GGW4" s="64"/>
      <c r="GGX4" s="64"/>
      <c r="GGY4" s="64"/>
      <c r="GGZ4" s="64"/>
      <c r="GHA4" s="64"/>
      <c r="GHB4" s="64"/>
      <c r="GHC4" s="64"/>
      <c r="GHD4" s="64"/>
      <c r="GHE4" s="64"/>
      <c r="GHF4" s="64"/>
      <c r="GHG4" s="64"/>
      <c r="GHH4" s="64"/>
      <c r="GHI4" s="64"/>
      <c r="GHJ4" s="64"/>
      <c r="GHK4" s="64"/>
      <c r="GHL4" s="64"/>
      <c r="GHM4" s="64"/>
      <c r="GHN4" s="64"/>
      <c r="GHO4" s="64"/>
      <c r="GHP4" s="64"/>
      <c r="GHQ4" s="64"/>
      <c r="GHR4" s="64"/>
      <c r="GHS4" s="64"/>
      <c r="GHT4" s="64"/>
      <c r="GHU4" s="64"/>
      <c r="GHV4" s="64"/>
      <c r="GHW4" s="64"/>
      <c r="GHX4" s="64"/>
      <c r="GHY4" s="64"/>
      <c r="GHZ4" s="64"/>
      <c r="GIA4" s="64"/>
      <c r="GIB4" s="64"/>
      <c r="GIC4" s="64"/>
      <c r="GID4" s="64"/>
      <c r="GIE4" s="64"/>
      <c r="GIF4" s="64"/>
      <c r="GIG4" s="64"/>
      <c r="GIH4" s="64"/>
      <c r="GII4" s="64"/>
      <c r="GIJ4" s="64"/>
      <c r="GIK4" s="64"/>
      <c r="GIL4" s="64"/>
      <c r="GIM4" s="64"/>
      <c r="GIN4" s="64"/>
      <c r="GIO4" s="64"/>
      <c r="GIP4" s="64"/>
      <c r="GIQ4" s="64"/>
      <c r="GIR4" s="64"/>
      <c r="GIS4" s="64"/>
      <c r="GIT4" s="64"/>
      <c r="GIU4" s="64"/>
      <c r="GIV4" s="64"/>
      <c r="GIW4" s="64"/>
      <c r="GIX4" s="64"/>
      <c r="GIY4" s="64"/>
      <c r="GIZ4" s="64"/>
      <c r="GJA4" s="64"/>
      <c r="GJB4" s="64"/>
      <c r="GJC4" s="64"/>
      <c r="GJD4" s="64"/>
      <c r="GJE4" s="64"/>
      <c r="GJF4" s="64"/>
      <c r="GJG4" s="64"/>
      <c r="GJH4" s="64"/>
      <c r="GJI4" s="64"/>
      <c r="GJJ4" s="64"/>
      <c r="GJK4" s="64"/>
      <c r="GJL4" s="64"/>
      <c r="GJM4" s="64"/>
      <c r="GJN4" s="64"/>
      <c r="GJO4" s="64"/>
      <c r="GJP4" s="64"/>
      <c r="GJQ4" s="64"/>
      <c r="GJR4" s="64"/>
      <c r="GJS4" s="64"/>
      <c r="GJT4" s="64"/>
      <c r="GJU4" s="64"/>
      <c r="GJV4" s="64"/>
      <c r="GJW4" s="64"/>
      <c r="GJX4" s="64"/>
      <c r="GJY4" s="64"/>
      <c r="GJZ4" s="64"/>
      <c r="GKA4" s="64"/>
      <c r="GKB4" s="64"/>
      <c r="GKC4" s="64"/>
      <c r="GKD4" s="64"/>
      <c r="GKE4" s="64"/>
      <c r="GKF4" s="64"/>
      <c r="GKG4" s="64"/>
      <c r="GKH4" s="64"/>
      <c r="GKI4" s="64"/>
      <c r="GKJ4" s="64"/>
      <c r="GKK4" s="64"/>
      <c r="GKL4" s="64"/>
      <c r="GKM4" s="64"/>
      <c r="GKN4" s="64"/>
      <c r="GKO4" s="64"/>
      <c r="GKP4" s="64"/>
      <c r="GKQ4" s="64"/>
      <c r="GKR4" s="64"/>
      <c r="GKS4" s="64"/>
      <c r="GKT4" s="64"/>
      <c r="GKU4" s="64"/>
      <c r="GKV4" s="64"/>
      <c r="GKW4" s="64"/>
      <c r="GKX4" s="64"/>
      <c r="GKY4" s="64"/>
      <c r="GKZ4" s="64"/>
      <c r="GLA4" s="64"/>
      <c r="GLB4" s="64"/>
      <c r="GLC4" s="64"/>
      <c r="GLD4" s="64"/>
      <c r="GLE4" s="64"/>
      <c r="GLF4" s="64"/>
      <c r="GLG4" s="64"/>
      <c r="GLH4" s="64"/>
      <c r="GLI4" s="64"/>
      <c r="GLJ4" s="64"/>
      <c r="GLK4" s="64"/>
      <c r="GLL4" s="64"/>
      <c r="GLM4" s="64"/>
      <c r="GLN4" s="64"/>
      <c r="GLO4" s="64"/>
      <c r="GLP4" s="64"/>
      <c r="GLQ4" s="64"/>
      <c r="GLR4" s="64"/>
      <c r="GLS4" s="64"/>
      <c r="GLT4" s="64"/>
      <c r="GLU4" s="64"/>
      <c r="GLV4" s="64"/>
      <c r="GLW4" s="64"/>
      <c r="GLX4" s="64"/>
      <c r="GLY4" s="64"/>
      <c r="GLZ4" s="64"/>
      <c r="GMA4" s="64"/>
      <c r="GMB4" s="64"/>
      <c r="GMC4" s="64"/>
      <c r="GMD4" s="64"/>
      <c r="GME4" s="64"/>
      <c r="GMF4" s="64"/>
      <c r="GMG4" s="64"/>
      <c r="GMH4" s="64"/>
      <c r="GMI4" s="64"/>
      <c r="GMJ4" s="64"/>
      <c r="GMK4" s="64"/>
      <c r="GML4" s="64"/>
      <c r="GMM4" s="64"/>
      <c r="GMN4" s="64"/>
      <c r="GMO4" s="64"/>
      <c r="GMP4" s="64"/>
      <c r="GMQ4" s="64"/>
      <c r="GMR4" s="64"/>
      <c r="GMS4" s="64"/>
      <c r="GMT4" s="64"/>
      <c r="GMU4" s="64"/>
      <c r="GMV4" s="64"/>
      <c r="GMW4" s="64"/>
      <c r="GMX4" s="64"/>
      <c r="GMY4" s="64"/>
      <c r="GMZ4" s="64"/>
      <c r="GNA4" s="64"/>
      <c r="GNB4" s="64"/>
      <c r="GNC4" s="64"/>
      <c r="GND4" s="64"/>
      <c r="GNE4" s="64"/>
      <c r="GNF4" s="64"/>
      <c r="GNG4" s="64"/>
      <c r="GNH4" s="64"/>
      <c r="GNI4" s="64"/>
      <c r="GNJ4" s="64"/>
      <c r="GNK4" s="64"/>
      <c r="GNL4" s="64"/>
      <c r="GNM4" s="64"/>
      <c r="GNN4" s="64"/>
      <c r="GNO4" s="64"/>
      <c r="GNP4" s="64"/>
      <c r="GNQ4" s="64"/>
      <c r="GNR4" s="64"/>
      <c r="GNS4" s="64"/>
      <c r="GNT4" s="64"/>
      <c r="GNU4" s="64"/>
      <c r="GNV4" s="64"/>
      <c r="GNW4" s="64"/>
      <c r="GNX4" s="64"/>
      <c r="GNY4" s="64"/>
      <c r="GNZ4" s="64"/>
      <c r="GOA4" s="64"/>
      <c r="GOB4" s="64"/>
      <c r="GOC4" s="64"/>
      <c r="GOD4" s="64"/>
      <c r="GOE4" s="64"/>
      <c r="GOF4" s="64"/>
      <c r="GOG4" s="64"/>
      <c r="GOH4" s="64"/>
      <c r="GOI4" s="64"/>
      <c r="GOJ4" s="64"/>
      <c r="GOK4" s="64"/>
      <c r="GOL4" s="64"/>
      <c r="GOM4" s="64"/>
      <c r="GON4" s="64"/>
      <c r="GOO4" s="64"/>
      <c r="GOP4" s="64"/>
      <c r="GOQ4" s="64"/>
      <c r="GOR4" s="64"/>
      <c r="GOS4" s="64"/>
      <c r="GOT4" s="64"/>
      <c r="GOU4" s="64"/>
      <c r="GOV4" s="64"/>
      <c r="GOW4" s="64"/>
      <c r="GOX4" s="64"/>
      <c r="GOY4" s="64"/>
      <c r="GOZ4" s="64"/>
      <c r="GPA4" s="64"/>
      <c r="GPB4" s="64"/>
      <c r="GPC4" s="64"/>
      <c r="GPD4" s="64"/>
      <c r="GPE4" s="64"/>
      <c r="GPF4" s="64"/>
      <c r="GPG4" s="64"/>
      <c r="GPH4" s="64"/>
      <c r="GPI4" s="64"/>
      <c r="GPJ4" s="64"/>
      <c r="GPK4" s="64"/>
      <c r="GPL4" s="64"/>
      <c r="GPM4" s="64"/>
      <c r="GPN4" s="64"/>
      <c r="GPO4" s="64"/>
      <c r="GPP4" s="64"/>
      <c r="GPQ4" s="64"/>
      <c r="GPR4" s="64"/>
      <c r="GPS4" s="64"/>
      <c r="GPT4" s="64"/>
      <c r="GPU4" s="64"/>
      <c r="GPV4" s="64"/>
      <c r="GPW4" s="64"/>
      <c r="GPX4" s="64"/>
      <c r="GPY4" s="64"/>
      <c r="GPZ4" s="64"/>
      <c r="GQA4" s="64"/>
      <c r="GQB4" s="64"/>
      <c r="GQC4" s="64"/>
      <c r="GQD4" s="64"/>
      <c r="GQE4" s="64"/>
      <c r="GQF4" s="64"/>
      <c r="GQG4" s="64"/>
      <c r="GQH4" s="64"/>
      <c r="GQI4" s="64"/>
      <c r="GQJ4" s="64"/>
      <c r="GQK4" s="64"/>
      <c r="GQL4" s="64"/>
      <c r="GQM4" s="64"/>
      <c r="GQN4" s="64"/>
      <c r="GQO4" s="64"/>
      <c r="GQP4" s="64"/>
      <c r="GQQ4" s="64"/>
      <c r="GQR4" s="64"/>
      <c r="GQS4" s="64"/>
      <c r="GQT4" s="64"/>
      <c r="GQU4" s="64"/>
      <c r="GQV4" s="64"/>
      <c r="GQW4" s="64"/>
      <c r="GQX4" s="64"/>
      <c r="GQY4" s="64"/>
      <c r="GQZ4" s="64"/>
      <c r="GRA4" s="64"/>
      <c r="GRB4" s="64"/>
      <c r="GRC4" s="64"/>
      <c r="GRD4" s="64"/>
      <c r="GRE4" s="64"/>
      <c r="GRF4" s="64"/>
      <c r="GRG4" s="64"/>
      <c r="GRH4" s="64"/>
      <c r="GRI4" s="64"/>
      <c r="GRJ4" s="64"/>
      <c r="GRK4" s="64"/>
      <c r="GRL4" s="64"/>
      <c r="GRM4" s="64"/>
      <c r="GRN4" s="64"/>
      <c r="GRO4" s="64"/>
      <c r="GRP4" s="64"/>
      <c r="GRQ4" s="64"/>
      <c r="GRR4" s="64"/>
      <c r="GRS4" s="64"/>
      <c r="GRT4" s="64"/>
      <c r="GRU4" s="64"/>
      <c r="GRV4" s="64"/>
      <c r="GRW4" s="64"/>
      <c r="GRX4" s="64"/>
      <c r="GRY4" s="64"/>
      <c r="GRZ4" s="64"/>
      <c r="GSA4" s="64"/>
      <c r="GSB4" s="64"/>
      <c r="GSC4" s="64"/>
      <c r="GSD4" s="64"/>
      <c r="GSE4" s="64"/>
      <c r="GSF4" s="64"/>
      <c r="GSG4" s="64"/>
      <c r="GSH4" s="64"/>
      <c r="GSI4" s="64"/>
      <c r="GSJ4" s="64"/>
      <c r="GSK4" s="64"/>
      <c r="GSL4" s="64"/>
      <c r="GSM4" s="64"/>
      <c r="GSN4" s="64"/>
      <c r="GSO4" s="64"/>
      <c r="GSP4" s="64"/>
      <c r="GSQ4" s="64"/>
      <c r="GSR4" s="64"/>
      <c r="GSS4" s="64"/>
      <c r="GST4" s="64"/>
      <c r="GSU4" s="64"/>
      <c r="GSV4" s="64"/>
      <c r="GSW4" s="64"/>
      <c r="GSX4" s="64"/>
      <c r="GSY4" s="64"/>
      <c r="GSZ4" s="64"/>
      <c r="GTA4" s="64"/>
      <c r="GTB4" s="64"/>
      <c r="GTC4" s="64"/>
      <c r="GTD4" s="64"/>
      <c r="GTE4" s="64"/>
      <c r="GTF4" s="64"/>
      <c r="GTG4" s="64"/>
      <c r="GTH4" s="64"/>
      <c r="GTI4" s="64"/>
      <c r="GTJ4" s="64"/>
      <c r="GTK4" s="64"/>
      <c r="GTL4" s="64"/>
      <c r="GTM4" s="64"/>
      <c r="GTN4" s="64"/>
      <c r="GTO4" s="64"/>
      <c r="GTP4" s="64"/>
      <c r="GTQ4" s="64"/>
      <c r="GTR4" s="64"/>
      <c r="GTS4" s="64"/>
      <c r="GTT4" s="64"/>
      <c r="GTU4" s="64"/>
      <c r="GTV4" s="64"/>
      <c r="GTW4" s="64"/>
      <c r="GTX4" s="64"/>
      <c r="GTY4" s="64"/>
      <c r="GTZ4" s="64"/>
      <c r="GUA4" s="64"/>
      <c r="GUB4" s="64"/>
      <c r="GUC4" s="64"/>
      <c r="GUD4" s="64"/>
      <c r="GUE4" s="64"/>
      <c r="GUF4" s="64"/>
      <c r="GUG4" s="64"/>
      <c r="GUH4" s="64"/>
      <c r="GUI4" s="64"/>
      <c r="GUJ4" s="64"/>
      <c r="GUK4" s="64"/>
      <c r="GUL4" s="64"/>
      <c r="GUM4" s="64"/>
      <c r="GUN4" s="64"/>
      <c r="GUO4" s="64"/>
      <c r="GUP4" s="64"/>
      <c r="GUQ4" s="64"/>
      <c r="GUR4" s="64"/>
      <c r="GUS4" s="64"/>
      <c r="GUT4" s="64"/>
      <c r="GUU4" s="64"/>
      <c r="GUV4" s="64"/>
      <c r="GUW4" s="64"/>
      <c r="GUX4" s="64"/>
      <c r="GUY4" s="64"/>
      <c r="GUZ4" s="64"/>
      <c r="GVA4" s="64"/>
      <c r="GVB4" s="64"/>
      <c r="GVC4" s="64"/>
      <c r="GVD4" s="64"/>
      <c r="GVE4" s="64"/>
      <c r="GVF4" s="64"/>
      <c r="GVG4" s="64"/>
      <c r="GVH4" s="64"/>
      <c r="GVI4" s="64"/>
      <c r="GVJ4" s="64"/>
      <c r="GVK4" s="64"/>
      <c r="GVL4" s="64"/>
      <c r="GVM4" s="64"/>
      <c r="GVN4" s="64"/>
      <c r="GVO4" s="64"/>
      <c r="GVP4" s="64"/>
      <c r="GVQ4" s="64"/>
      <c r="GVR4" s="64"/>
      <c r="GVS4" s="64"/>
      <c r="GVT4" s="64"/>
      <c r="GVU4" s="64"/>
      <c r="GVV4" s="64"/>
      <c r="GVW4" s="64"/>
      <c r="GVX4" s="64"/>
      <c r="GVY4" s="64"/>
      <c r="GVZ4" s="64"/>
      <c r="GWA4" s="64"/>
      <c r="GWB4" s="64"/>
      <c r="GWC4" s="64"/>
      <c r="GWD4" s="64"/>
      <c r="GWE4" s="64"/>
      <c r="GWF4" s="64"/>
      <c r="GWG4" s="64"/>
      <c r="GWH4" s="64"/>
      <c r="GWI4" s="64"/>
      <c r="GWJ4" s="64"/>
      <c r="GWK4" s="64"/>
      <c r="GWL4" s="64"/>
      <c r="GWM4" s="64"/>
      <c r="GWN4" s="64"/>
      <c r="GWO4" s="64"/>
      <c r="GWP4" s="64"/>
      <c r="GWQ4" s="64"/>
      <c r="GWR4" s="64"/>
      <c r="GWS4" s="64"/>
      <c r="GWT4" s="64"/>
      <c r="GWU4" s="64"/>
      <c r="GWV4" s="64"/>
      <c r="GWW4" s="64"/>
      <c r="GWX4" s="64"/>
      <c r="GWY4" s="64"/>
      <c r="GWZ4" s="64"/>
      <c r="GXA4" s="64"/>
      <c r="GXB4" s="64"/>
      <c r="GXC4" s="64"/>
      <c r="GXD4" s="64"/>
      <c r="GXE4" s="64"/>
      <c r="GXF4" s="64"/>
      <c r="GXG4" s="64"/>
      <c r="GXH4" s="64"/>
      <c r="GXI4" s="64"/>
      <c r="GXJ4" s="64"/>
      <c r="GXK4" s="64"/>
      <c r="GXL4" s="64"/>
      <c r="GXM4" s="64"/>
      <c r="GXN4" s="64"/>
      <c r="GXO4" s="64"/>
      <c r="GXP4" s="64"/>
      <c r="GXQ4" s="64"/>
      <c r="GXR4" s="64"/>
      <c r="GXS4" s="64"/>
      <c r="GXT4" s="64"/>
      <c r="GXU4" s="64"/>
      <c r="GXV4" s="64"/>
      <c r="GXW4" s="64"/>
      <c r="GXX4" s="64"/>
      <c r="GXY4" s="64"/>
      <c r="GXZ4" s="64"/>
      <c r="GYA4" s="64"/>
      <c r="GYB4" s="64"/>
      <c r="GYC4" s="64"/>
      <c r="GYD4" s="64"/>
      <c r="GYE4" s="64"/>
      <c r="GYF4" s="64"/>
      <c r="GYG4" s="64"/>
      <c r="GYH4" s="64"/>
      <c r="GYI4" s="64"/>
      <c r="GYJ4" s="64"/>
      <c r="GYK4" s="64"/>
      <c r="GYL4" s="64"/>
      <c r="GYM4" s="64"/>
      <c r="GYN4" s="64"/>
      <c r="GYO4" s="64"/>
      <c r="GYP4" s="64"/>
      <c r="GYQ4" s="64"/>
      <c r="GYR4" s="64"/>
      <c r="GYS4" s="64"/>
      <c r="GYT4" s="64"/>
      <c r="GYU4" s="64"/>
      <c r="GYV4" s="64"/>
      <c r="GYW4" s="64"/>
      <c r="GYX4" s="64"/>
      <c r="GYY4" s="64"/>
      <c r="GYZ4" s="64"/>
      <c r="GZA4" s="64"/>
      <c r="GZB4" s="64"/>
      <c r="GZC4" s="64"/>
      <c r="GZD4" s="64"/>
      <c r="GZE4" s="64"/>
      <c r="GZF4" s="64"/>
      <c r="GZG4" s="64"/>
      <c r="GZH4" s="64"/>
      <c r="GZI4" s="64"/>
      <c r="GZJ4" s="64"/>
      <c r="GZK4" s="64"/>
      <c r="GZL4" s="64"/>
      <c r="GZM4" s="64"/>
      <c r="GZN4" s="64"/>
      <c r="GZO4" s="64"/>
      <c r="GZP4" s="64"/>
      <c r="GZQ4" s="64"/>
      <c r="GZR4" s="64"/>
      <c r="GZS4" s="64"/>
      <c r="GZT4" s="64"/>
      <c r="GZU4" s="64"/>
      <c r="GZV4" s="64"/>
      <c r="GZW4" s="64"/>
      <c r="GZX4" s="64"/>
      <c r="GZY4" s="64"/>
      <c r="GZZ4" s="64"/>
      <c r="HAA4" s="64"/>
      <c r="HAB4" s="64"/>
      <c r="HAC4" s="64"/>
      <c r="HAD4" s="64"/>
      <c r="HAE4" s="64"/>
      <c r="HAF4" s="64"/>
      <c r="HAG4" s="64"/>
      <c r="HAH4" s="64"/>
      <c r="HAI4" s="64"/>
      <c r="HAJ4" s="64"/>
      <c r="HAK4" s="64"/>
      <c r="HAL4" s="64"/>
      <c r="HAM4" s="64"/>
      <c r="HAN4" s="64"/>
      <c r="HAO4" s="64"/>
      <c r="HAP4" s="64"/>
      <c r="HAQ4" s="64"/>
      <c r="HAR4" s="64"/>
      <c r="HAS4" s="64"/>
      <c r="HAT4" s="64"/>
      <c r="HAU4" s="64"/>
      <c r="HAV4" s="64"/>
      <c r="HAW4" s="64"/>
      <c r="HAX4" s="64"/>
      <c r="HAY4" s="64"/>
      <c r="HAZ4" s="64"/>
      <c r="HBA4" s="64"/>
      <c r="HBB4" s="64"/>
      <c r="HBC4" s="64"/>
      <c r="HBD4" s="64"/>
      <c r="HBE4" s="64"/>
      <c r="HBF4" s="64"/>
      <c r="HBG4" s="64"/>
      <c r="HBH4" s="64"/>
      <c r="HBI4" s="64"/>
      <c r="HBJ4" s="64"/>
      <c r="HBK4" s="64"/>
      <c r="HBL4" s="64"/>
      <c r="HBM4" s="64"/>
      <c r="HBN4" s="64"/>
      <c r="HBO4" s="64"/>
      <c r="HBP4" s="64"/>
      <c r="HBQ4" s="64"/>
      <c r="HBR4" s="64"/>
      <c r="HBS4" s="64"/>
      <c r="HBT4" s="64"/>
      <c r="HBU4" s="64"/>
      <c r="HBV4" s="64"/>
      <c r="HBW4" s="64"/>
      <c r="HBX4" s="64"/>
      <c r="HBY4" s="64"/>
      <c r="HBZ4" s="64"/>
      <c r="HCA4" s="64"/>
      <c r="HCB4" s="64"/>
      <c r="HCC4" s="64"/>
      <c r="HCD4" s="64"/>
      <c r="HCE4" s="64"/>
      <c r="HCF4" s="64"/>
      <c r="HCG4" s="64"/>
      <c r="HCH4" s="64"/>
      <c r="HCI4" s="64"/>
      <c r="HCJ4" s="64"/>
      <c r="HCK4" s="64"/>
      <c r="HCL4" s="64"/>
      <c r="HCM4" s="64"/>
      <c r="HCN4" s="64"/>
      <c r="HCO4" s="64"/>
      <c r="HCP4" s="64"/>
      <c r="HCQ4" s="64"/>
      <c r="HCR4" s="64"/>
      <c r="HCS4" s="64"/>
      <c r="HCT4" s="64"/>
      <c r="HCU4" s="64"/>
      <c r="HCV4" s="64"/>
      <c r="HCW4" s="64"/>
      <c r="HCX4" s="64"/>
      <c r="HCY4" s="64"/>
      <c r="HCZ4" s="64"/>
      <c r="HDA4" s="64"/>
      <c r="HDB4" s="64"/>
      <c r="HDC4" s="64"/>
      <c r="HDD4" s="64"/>
      <c r="HDE4" s="64"/>
      <c r="HDF4" s="64"/>
      <c r="HDG4" s="64"/>
      <c r="HDH4" s="64"/>
      <c r="HDI4" s="64"/>
      <c r="HDJ4" s="64"/>
      <c r="HDK4" s="64"/>
      <c r="HDL4" s="64"/>
      <c r="HDM4" s="64"/>
      <c r="HDN4" s="64"/>
      <c r="HDO4" s="64"/>
      <c r="HDP4" s="64"/>
      <c r="HDQ4" s="64"/>
      <c r="HDR4" s="64"/>
      <c r="HDS4" s="64"/>
      <c r="HDT4" s="64"/>
      <c r="HDU4" s="64"/>
      <c r="HDV4" s="64"/>
      <c r="HDW4" s="64"/>
      <c r="HDX4" s="64"/>
      <c r="HDY4" s="64"/>
      <c r="HDZ4" s="64"/>
      <c r="HEA4" s="64"/>
      <c r="HEB4" s="64"/>
      <c r="HEC4" s="64"/>
      <c r="HED4" s="64"/>
      <c r="HEE4" s="64"/>
      <c r="HEF4" s="64"/>
      <c r="HEG4" s="64"/>
      <c r="HEH4" s="64"/>
      <c r="HEI4" s="64"/>
      <c r="HEJ4" s="64"/>
      <c r="HEK4" s="64"/>
      <c r="HEL4" s="64"/>
      <c r="HEM4" s="64"/>
      <c r="HEN4" s="64"/>
      <c r="HEO4" s="64"/>
      <c r="HEP4" s="64"/>
      <c r="HEQ4" s="64"/>
      <c r="HER4" s="64"/>
      <c r="HES4" s="64"/>
      <c r="HET4" s="64"/>
      <c r="HEU4" s="64"/>
      <c r="HEV4" s="64"/>
      <c r="HEW4" s="64"/>
      <c r="HEX4" s="64"/>
      <c r="HEY4" s="64"/>
      <c r="HEZ4" s="64"/>
      <c r="HFA4" s="64"/>
      <c r="HFB4" s="64"/>
      <c r="HFC4" s="64"/>
      <c r="HFD4" s="64"/>
      <c r="HFE4" s="64"/>
      <c r="HFF4" s="64"/>
      <c r="HFG4" s="64"/>
      <c r="HFH4" s="64"/>
      <c r="HFI4" s="64"/>
      <c r="HFJ4" s="64"/>
      <c r="HFK4" s="64"/>
      <c r="HFL4" s="64"/>
      <c r="HFM4" s="64"/>
      <c r="HFN4" s="64"/>
      <c r="HFO4" s="64"/>
      <c r="HFP4" s="64"/>
      <c r="HFQ4" s="64"/>
      <c r="HFR4" s="64"/>
      <c r="HFS4" s="64"/>
      <c r="HFT4" s="64"/>
      <c r="HFU4" s="64"/>
      <c r="HFV4" s="64"/>
      <c r="HFW4" s="64"/>
      <c r="HFX4" s="64"/>
      <c r="HFY4" s="64"/>
      <c r="HFZ4" s="64"/>
      <c r="HGA4" s="64"/>
      <c r="HGB4" s="64"/>
      <c r="HGC4" s="64"/>
      <c r="HGD4" s="64"/>
      <c r="HGE4" s="64"/>
      <c r="HGF4" s="64"/>
      <c r="HGG4" s="64"/>
      <c r="HGH4" s="64"/>
      <c r="HGI4" s="64"/>
      <c r="HGJ4" s="64"/>
      <c r="HGK4" s="64"/>
      <c r="HGL4" s="64"/>
      <c r="HGM4" s="64"/>
      <c r="HGN4" s="64"/>
      <c r="HGO4" s="64"/>
      <c r="HGP4" s="64"/>
      <c r="HGQ4" s="64"/>
      <c r="HGR4" s="64"/>
      <c r="HGS4" s="64"/>
      <c r="HGT4" s="64"/>
      <c r="HGU4" s="64"/>
      <c r="HGV4" s="64"/>
      <c r="HGW4" s="64"/>
      <c r="HGX4" s="64"/>
      <c r="HGY4" s="64"/>
      <c r="HGZ4" s="64"/>
      <c r="HHA4" s="64"/>
      <c r="HHB4" s="64"/>
      <c r="HHC4" s="64"/>
      <c r="HHD4" s="64"/>
      <c r="HHE4" s="64"/>
      <c r="HHF4" s="64"/>
      <c r="HHG4" s="64"/>
      <c r="HHH4" s="64"/>
      <c r="HHI4" s="64"/>
      <c r="HHJ4" s="64"/>
      <c r="HHK4" s="64"/>
      <c r="HHL4" s="64"/>
      <c r="HHM4" s="64"/>
      <c r="HHN4" s="64"/>
      <c r="HHO4" s="64"/>
      <c r="HHP4" s="64"/>
      <c r="HHQ4" s="64"/>
      <c r="HHR4" s="64"/>
      <c r="HHS4" s="64"/>
      <c r="HHT4" s="64"/>
      <c r="HHU4" s="64"/>
      <c r="HHV4" s="64"/>
      <c r="HHW4" s="64"/>
      <c r="HHX4" s="64"/>
      <c r="HHY4" s="64"/>
      <c r="HHZ4" s="64"/>
      <c r="HIA4" s="64"/>
      <c r="HIB4" s="64"/>
      <c r="HIC4" s="64"/>
      <c r="HID4" s="64"/>
      <c r="HIE4" s="64"/>
      <c r="HIF4" s="64"/>
      <c r="HIG4" s="64"/>
      <c r="HIH4" s="64"/>
      <c r="HII4" s="64"/>
      <c r="HIJ4" s="64"/>
      <c r="HIK4" s="64"/>
      <c r="HIL4" s="64"/>
      <c r="HIM4" s="64"/>
      <c r="HIN4" s="64"/>
      <c r="HIO4" s="64"/>
      <c r="HIP4" s="64"/>
      <c r="HIQ4" s="64"/>
      <c r="HIR4" s="64"/>
      <c r="HIS4" s="64"/>
      <c r="HIT4" s="64"/>
      <c r="HIU4" s="64"/>
      <c r="HIV4" s="64"/>
      <c r="HIW4" s="64"/>
      <c r="HIX4" s="64"/>
      <c r="HIY4" s="64"/>
      <c r="HIZ4" s="64"/>
      <c r="HJA4" s="64"/>
      <c r="HJB4" s="64"/>
      <c r="HJC4" s="64"/>
      <c r="HJD4" s="64"/>
      <c r="HJE4" s="64"/>
      <c r="HJF4" s="64"/>
      <c r="HJG4" s="64"/>
      <c r="HJH4" s="64"/>
      <c r="HJI4" s="64"/>
      <c r="HJJ4" s="64"/>
      <c r="HJK4" s="64"/>
      <c r="HJL4" s="64"/>
      <c r="HJM4" s="64"/>
      <c r="HJN4" s="64"/>
      <c r="HJO4" s="64"/>
      <c r="HJP4" s="64"/>
      <c r="HJQ4" s="64"/>
      <c r="HJR4" s="64"/>
      <c r="HJS4" s="64"/>
      <c r="HJT4" s="64"/>
      <c r="HJU4" s="64"/>
      <c r="HJV4" s="64"/>
      <c r="HJW4" s="64"/>
      <c r="HJX4" s="64"/>
      <c r="HJY4" s="64"/>
      <c r="HJZ4" s="64"/>
      <c r="HKA4" s="64"/>
      <c r="HKB4" s="64"/>
      <c r="HKC4" s="64"/>
      <c r="HKD4" s="64"/>
      <c r="HKE4" s="64"/>
      <c r="HKF4" s="64"/>
      <c r="HKG4" s="64"/>
      <c r="HKH4" s="64"/>
      <c r="HKI4" s="64"/>
      <c r="HKJ4" s="64"/>
      <c r="HKK4" s="64"/>
      <c r="HKL4" s="64"/>
      <c r="HKM4" s="64"/>
      <c r="HKN4" s="64"/>
      <c r="HKO4" s="64"/>
      <c r="HKP4" s="64"/>
      <c r="HKQ4" s="64"/>
      <c r="HKR4" s="64"/>
      <c r="HKS4" s="64"/>
      <c r="HKT4" s="64"/>
      <c r="HKU4" s="64"/>
      <c r="HKV4" s="64"/>
      <c r="HKW4" s="64"/>
      <c r="HKX4" s="64"/>
      <c r="HKY4" s="64"/>
      <c r="HKZ4" s="64"/>
      <c r="HLA4" s="64"/>
      <c r="HLB4" s="64"/>
      <c r="HLC4" s="64"/>
      <c r="HLD4" s="64"/>
      <c r="HLE4" s="64"/>
      <c r="HLF4" s="64"/>
      <c r="HLG4" s="64"/>
      <c r="HLH4" s="64"/>
      <c r="HLI4" s="64"/>
      <c r="HLJ4" s="64"/>
      <c r="HLK4" s="64"/>
      <c r="HLL4" s="64"/>
      <c r="HLM4" s="64"/>
      <c r="HLN4" s="64"/>
      <c r="HLO4" s="64"/>
      <c r="HLP4" s="64"/>
      <c r="HLQ4" s="64"/>
      <c r="HLR4" s="64"/>
      <c r="HLS4" s="64"/>
      <c r="HLT4" s="64"/>
      <c r="HLU4" s="64"/>
      <c r="HLV4" s="64"/>
      <c r="HLW4" s="64"/>
      <c r="HLX4" s="64"/>
      <c r="HLY4" s="64"/>
      <c r="HLZ4" s="64"/>
      <c r="HMA4" s="64"/>
      <c r="HMB4" s="64"/>
      <c r="HMC4" s="64"/>
      <c r="HMD4" s="64"/>
      <c r="HME4" s="64"/>
      <c r="HMF4" s="64"/>
      <c r="HMG4" s="64"/>
      <c r="HMH4" s="64"/>
      <c r="HMI4" s="64"/>
      <c r="HMJ4" s="64"/>
      <c r="HMK4" s="64"/>
      <c r="HML4" s="64"/>
      <c r="HMM4" s="64"/>
      <c r="HMN4" s="64"/>
      <c r="HMO4" s="64"/>
      <c r="HMP4" s="64"/>
      <c r="HMQ4" s="64"/>
      <c r="HMR4" s="64"/>
      <c r="HMS4" s="64"/>
      <c r="HMT4" s="64"/>
      <c r="HMU4" s="64"/>
      <c r="HMV4" s="64"/>
      <c r="HMW4" s="64"/>
      <c r="HMX4" s="64"/>
      <c r="HMY4" s="64"/>
      <c r="HMZ4" s="64"/>
      <c r="HNA4" s="64"/>
      <c r="HNB4" s="64"/>
      <c r="HNC4" s="64"/>
      <c r="HND4" s="64"/>
      <c r="HNE4" s="64"/>
      <c r="HNF4" s="64"/>
      <c r="HNG4" s="64"/>
      <c r="HNH4" s="64"/>
      <c r="HNI4" s="64"/>
      <c r="HNJ4" s="64"/>
      <c r="HNK4" s="64"/>
      <c r="HNL4" s="64"/>
      <c r="HNM4" s="64"/>
      <c r="HNN4" s="64"/>
      <c r="HNO4" s="64"/>
      <c r="HNP4" s="64"/>
      <c r="HNQ4" s="64"/>
      <c r="HNR4" s="64"/>
      <c r="HNS4" s="64"/>
      <c r="HNT4" s="64"/>
      <c r="HNU4" s="64"/>
      <c r="HNV4" s="64"/>
      <c r="HNW4" s="64"/>
      <c r="HNX4" s="64"/>
      <c r="HNY4" s="64"/>
      <c r="HNZ4" s="64"/>
      <c r="HOA4" s="64"/>
      <c r="HOB4" s="64"/>
      <c r="HOC4" s="64"/>
      <c r="HOD4" s="64"/>
      <c r="HOE4" s="64"/>
      <c r="HOF4" s="64"/>
      <c r="HOG4" s="64"/>
      <c r="HOH4" s="64"/>
      <c r="HOI4" s="64"/>
      <c r="HOJ4" s="64"/>
      <c r="HOK4" s="64"/>
      <c r="HOL4" s="64"/>
      <c r="HOM4" s="64"/>
      <c r="HON4" s="64"/>
      <c r="HOO4" s="64"/>
      <c r="HOP4" s="64"/>
      <c r="HOQ4" s="64"/>
      <c r="HOR4" s="64"/>
      <c r="HOS4" s="64"/>
      <c r="HOT4" s="64"/>
      <c r="HOU4" s="64"/>
      <c r="HOV4" s="64"/>
      <c r="HOW4" s="64"/>
      <c r="HOX4" s="64"/>
      <c r="HOY4" s="64"/>
      <c r="HOZ4" s="64"/>
      <c r="HPA4" s="64"/>
      <c r="HPB4" s="64"/>
      <c r="HPC4" s="64"/>
      <c r="HPD4" s="64"/>
      <c r="HPE4" s="64"/>
      <c r="HPF4" s="64"/>
      <c r="HPG4" s="64"/>
      <c r="HPH4" s="64"/>
      <c r="HPI4" s="64"/>
      <c r="HPJ4" s="64"/>
      <c r="HPK4" s="64"/>
      <c r="HPL4" s="64"/>
      <c r="HPM4" s="64"/>
      <c r="HPN4" s="64"/>
      <c r="HPO4" s="64"/>
      <c r="HPP4" s="64"/>
      <c r="HPQ4" s="64"/>
      <c r="HPR4" s="64"/>
      <c r="HPS4" s="64"/>
      <c r="HPT4" s="64"/>
      <c r="HPU4" s="64"/>
      <c r="HPV4" s="64"/>
      <c r="HPW4" s="64"/>
      <c r="HPX4" s="64"/>
      <c r="HPY4" s="64"/>
      <c r="HPZ4" s="64"/>
      <c r="HQA4" s="64"/>
      <c r="HQB4" s="64"/>
      <c r="HQC4" s="64"/>
      <c r="HQD4" s="64"/>
      <c r="HQE4" s="64"/>
      <c r="HQF4" s="64"/>
      <c r="HQG4" s="64"/>
      <c r="HQH4" s="64"/>
      <c r="HQI4" s="64"/>
      <c r="HQJ4" s="64"/>
      <c r="HQK4" s="64"/>
      <c r="HQL4" s="64"/>
      <c r="HQM4" s="64"/>
      <c r="HQN4" s="64"/>
      <c r="HQO4" s="64"/>
      <c r="HQP4" s="64"/>
      <c r="HQQ4" s="64"/>
      <c r="HQR4" s="64"/>
      <c r="HQS4" s="64"/>
      <c r="HQT4" s="64"/>
      <c r="HQU4" s="64"/>
      <c r="HQV4" s="64"/>
      <c r="HQW4" s="64"/>
      <c r="HQX4" s="64"/>
      <c r="HQY4" s="64"/>
      <c r="HQZ4" s="64"/>
      <c r="HRA4" s="64"/>
      <c r="HRB4" s="64"/>
      <c r="HRC4" s="64"/>
      <c r="HRD4" s="64"/>
      <c r="HRE4" s="64"/>
      <c r="HRF4" s="64"/>
      <c r="HRG4" s="64"/>
      <c r="HRH4" s="64"/>
      <c r="HRI4" s="64"/>
      <c r="HRJ4" s="64"/>
      <c r="HRK4" s="64"/>
      <c r="HRL4" s="64"/>
      <c r="HRM4" s="64"/>
      <c r="HRN4" s="64"/>
      <c r="HRO4" s="64"/>
      <c r="HRP4" s="64"/>
      <c r="HRQ4" s="64"/>
      <c r="HRR4" s="64"/>
      <c r="HRS4" s="64"/>
      <c r="HRT4" s="64"/>
      <c r="HRU4" s="64"/>
      <c r="HRV4" s="64"/>
      <c r="HRW4" s="64"/>
      <c r="HRX4" s="64"/>
      <c r="HRY4" s="64"/>
      <c r="HRZ4" s="64"/>
      <c r="HSA4" s="64"/>
      <c r="HSB4" s="64"/>
      <c r="HSC4" s="64"/>
      <c r="HSD4" s="64"/>
      <c r="HSE4" s="64"/>
      <c r="HSF4" s="64"/>
      <c r="HSG4" s="64"/>
      <c r="HSH4" s="64"/>
      <c r="HSI4" s="64"/>
      <c r="HSJ4" s="64"/>
      <c r="HSK4" s="64"/>
      <c r="HSL4" s="64"/>
      <c r="HSM4" s="64"/>
      <c r="HSN4" s="64"/>
      <c r="HSO4" s="64"/>
      <c r="HSP4" s="64"/>
      <c r="HSQ4" s="64"/>
      <c r="HSR4" s="64"/>
      <c r="HSS4" s="64"/>
      <c r="HST4" s="64"/>
      <c r="HSU4" s="64"/>
      <c r="HSV4" s="64"/>
      <c r="HSW4" s="64"/>
      <c r="HSX4" s="64"/>
      <c r="HSY4" s="64"/>
      <c r="HSZ4" s="64"/>
      <c r="HTA4" s="64"/>
      <c r="HTB4" s="64"/>
      <c r="HTC4" s="64"/>
      <c r="HTD4" s="64"/>
      <c r="HTE4" s="64"/>
      <c r="HTF4" s="64"/>
      <c r="HTG4" s="64"/>
      <c r="HTH4" s="64"/>
      <c r="HTI4" s="64"/>
      <c r="HTJ4" s="64"/>
      <c r="HTK4" s="64"/>
      <c r="HTL4" s="64"/>
      <c r="HTM4" s="64"/>
      <c r="HTN4" s="64"/>
      <c r="HTO4" s="64"/>
      <c r="HTP4" s="64"/>
      <c r="HTQ4" s="64"/>
      <c r="HTR4" s="64"/>
      <c r="HTS4" s="64"/>
      <c r="HTT4" s="64"/>
      <c r="HTU4" s="64"/>
      <c r="HTV4" s="64"/>
      <c r="HTW4" s="64"/>
      <c r="HTX4" s="64"/>
      <c r="HTY4" s="64"/>
      <c r="HTZ4" s="64"/>
      <c r="HUA4" s="64"/>
      <c r="HUB4" s="64"/>
      <c r="HUC4" s="64"/>
      <c r="HUD4" s="64"/>
      <c r="HUE4" s="64"/>
      <c r="HUF4" s="64"/>
      <c r="HUG4" s="64"/>
      <c r="HUH4" s="64"/>
      <c r="HUI4" s="64"/>
      <c r="HUJ4" s="64"/>
      <c r="HUK4" s="64"/>
      <c r="HUL4" s="64"/>
      <c r="HUM4" s="64"/>
      <c r="HUN4" s="64"/>
      <c r="HUO4" s="64"/>
      <c r="HUP4" s="64"/>
      <c r="HUQ4" s="64"/>
      <c r="HUR4" s="64"/>
      <c r="HUS4" s="64"/>
      <c r="HUT4" s="64"/>
      <c r="HUU4" s="64"/>
      <c r="HUV4" s="64"/>
      <c r="HUW4" s="64"/>
      <c r="HUX4" s="64"/>
      <c r="HUY4" s="64"/>
      <c r="HUZ4" s="64"/>
      <c r="HVA4" s="64"/>
      <c r="HVB4" s="64"/>
      <c r="HVC4" s="64"/>
      <c r="HVD4" s="64"/>
      <c r="HVE4" s="64"/>
      <c r="HVF4" s="64"/>
      <c r="HVG4" s="64"/>
      <c r="HVH4" s="64"/>
      <c r="HVI4" s="64"/>
      <c r="HVJ4" s="64"/>
      <c r="HVK4" s="64"/>
      <c r="HVL4" s="64"/>
      <c r="HVM4" s="64"/>
      <c r="HVN4" s="64"/>
      <c r="HVO4" s="64"/>
      <c r="HVP4" s="64"/>
      <c r="HVQ4" s="64"/>
      <c r="HVR4" s="64"/>
      <c r="HVS4" s="64"/>
      <c r="HVT4" s="64"/>
      <c r="HVU4" s="64"/>
      <c r="HVV4" s="64"/>
      <c r="HVW4" s="64"/>
      <c r="HVX4" s="64"/>
      <c r="HVY4" s="64"/>
      <c r="HVZ4" s="64"/>
      <c r="HWA4" s="64"/>
      <c r="HWB4" s="64"/>
      <c r="HWC4" s="64"/>
      <c r="HWD4" s="64"/>
      <c r="HWE4" s="64"/>
      <c r="HWF4" s="64"/>
      <c r="HWG4" s="64"/>
      <c r="HWH4" s="64"/>
      <c r="HWI4" s="64"/>
      <c r="HWJ4" s="64"/>
      <c r="HWK4" s="64"/>
      <c r="HWL4" s="64"/>
      <c r="HWM4" s="64"/>
      <c r="HWN4" s="64"/>
      <c r="HWO4" s="64"/>
      <c r="HWP4" s="64"/>
      <c r="HWQ4" s="64"/>
      <c r="HWR4" s="64"/>
      <c r="HWS4" s="64"/>
      <c r="HWT4" s="64"/>
      <c r="HWU4" s="64"/>
      <c r="HWV4" s="64"/>
      <c r="HWW4" s="64"/>
      <c r="HWX4" s="64"/>
      <c r="HWY4" s="64"/>
      <c r="HWZ4" s="64"/>
      <c r="HXA4" s="64"/>
      <c r="HXB4" s="64"/>
      <c r="HXC4" s="64"/>
      <c r="HXD4" s="64"/>
      <c r="HXE4" s="64"/>
      <c r="HXF4" s="64"/>
      <c r="HXG4" s="64"/>
      <c r="HXH4" s="64"/>
      <c r="HXI4" s="64"/>
      <c r="HXJ4" s="64"/>
      <c r="HXK4" s="64"/>
      <c r="HXL4" s="64"/>
      <c r="HXM4" s="64"/>
      <c r="HXN4" s="64"/>
      <c r="HXO4" s="64"/>
      <c r="HXP4" s="64"/>
      <c r="HXQ4" s="64"/>
      <c r="HXR4" s="64"/>
      <c r="HXS4" s="64"/>
      <c r="HXT4" s="64"/>
      <c r="HXU4" s="64"/>
      <c r="HXV4" s="64"/>
      <c r="HXW4" s="64"/>
      <c r="HXX4" s="64"/>
      <c r="HXY4" s="64"/>
      <c r="HXZ4" s="64"/>
      <c r="HYA4" s="64"/>
      <c r="HYB4" s="64"/>
      <c r="HYC4" s="64"/>
      <c r="HYD4" s="64"/>
      <c r="HYE4" s="64"/>
      <c r="HYF4" s="64"/>
      <c r="HYG4" s="64"/>
      <c r="HYH4" s="64"/>
      <c r="HYI4" s="64"/>
      <c r="HYJ4" s="64"/>
      <c r="HYK4" s="64"/>
      <c r="HYL4" s="64"/>
      <c r="HYM4" s="64"/>
      <c r="HYN4" s="64"/>
      <c r="HYO4" s="64"/>
      <c r="HYP4" s="64"/>
      <c r="HYQ4" s="64"/>
      <c r="HYR4" s="64"/>
      <c r="HYS4" s="64"/>
      <c r="HYT4" s="64"/>
      <c r="HYU4" s="64"/>
      <c r="HYV4" s="64"/>
      <c r="HYW4" s="64"/>
      <c r="HYX4" s="64"/>
      <c r="HYY4" s="64"/>
      <c r="HYZ4" s="64"/>
      <c r="HZA4" s="64"/>
      <c r="HZB4" s="64"/>
      <c r="HZC4" s="64"/>
      <c r="HZD4" s="64"/>
      <c r="HZE4" s="64"/>
      <c r="HZF4" s="64"/>
      <c r="HZG4" s="64"/>
      <c r="HZH4" s="64"/>
      <c r="HZI4" s="64"/>
      <c r="HZJ4" s="64"/>
      <c r="HZK4" s="64"/>
      <c r="HZL4" s="64"/>
      <c r="HZM4" s="64"/>
      <c r="HZN4" s="64"/>
      <c r="HZO4" s="64"/>
      <c r="HZP4" s="64"/>
      <c r="HZQ4" s="64"/>
      <c r="HZR4" s="64"/>
      <c r="HZS4" s="64"/>
      <c r="HZT4" s="64"/>
      <c r="HZU4" s="64"/>
      <c r="HZV4" s="64"/>
      <c r="HZW4" s="64"/>
      <c r="HZX4" s="64"/>
      <c r="HZY4" s="64"/>
      <c r="HZZ4" s="64"/>
      <c r="IAA4" s="64"/>
      <c r="IAB4" s="64"/>
      <c r="IAC4" s="64"/>
      <c r="IAD4" s="64"/>
      <c r="IAE4" s="64"/>
      <c r="IAF4" s="64"/>
      <c r="IAG4" s="64"/>
      <c r="IAH4" s="64"/>
      <c r="IAI4" s="64"/>
      <c r="IAJ4" s="64"/>
      <c r="IAK4" s="64"/>
      <c r="IAL4" s="64"/>
      <c r="IAM4" s="64"/>
      <c r="IAN4" s="64"/>
      <c r="IAO4" s="64"/>
      <c r="IAP4" s="64"/>
      <c r="IAQ4" s="64"/>
      <c r="IAR4" s="64"/>
      <c r="IAS4" s="64"/>
      <c r="IAT4" s="64"/>
      <c r="IAU4" s="64"/>
      <c r="IAV4" s="64"/>
      <c r="IAW4" s="64"/>
      <c r="IAX4" s="64"/>
      <c r="IAY4" s="64"/>
      <c r="IAZ4" s="64"/>
      <c r="IBA4" s="64"/>
      <c r="IBB4" s="64"/>
      <c r="IBC4" s="64"/>
      <c r="IBD4" s="64"/>
      <c r="IBE4" s="64"/>
      <c r="IBF4" s="64"/>
      <c r="IBG4" s="64"/>
      <c r="IBH4" s="64"/>
      <c r="IBI4" s="64"/>
      <c r="IBJ4" s="64"/>
      <c r="IBK4" s="64"/>
      <c r="IBL4" s="64"/>
      <c r="IBM4" s="64"/>
      <c r="IBN4" s="64"/>
      <c r="IBO4" s="64"/>
      <c r="IBP4" s="64"/>
      <c r="IBQ4" s="64"/>
      <c r="IBR4" s="64"/>
      <c r="IBS4" s="64"/>
      <c r="IBT4" s="64"/>
      <c r="IBU4" s="64"/>
      <c r="IBV4" s="64"/>
      <c r="IBW4" s="64"/>
      <c r="IBX4" s="64"/>
      <c r="IBY4" s="64"/>
      <c r="IBZ4" s="64"/>
      <c r="ICA4" s="64"/>
      <c r="ICB4" s="64"/>
      <c r="ICC4" s="64"/>
      <c r="ICD4" s="64"/>
      <c r="ICE4" s="64"/>
      <c r="ICF4" s="64"/>
      <c r="ICG4" s="64"/>
      <c r="ICH4" s="64"/>
      <c r="ICI4" s="64"/>
      <c r="ICJ4" s="64"/>
      <c r="ICK4" s="64"/>
      <c r="ICL4" s="64"/>
      <c r="ICM4" s="64"/>
      <c r="ICN4" s="64"/>
      <c r="ICO4" s="64"/>
      <c r="ICP4" s="64"/>
      <c r="ICQ4" s="64"/>
      <c r="ICR4" s="64"/>
      <c r="ICS4" s="64"/>
      <c r="ICT4" s="64"/>
      <c r="ICU4" s="64"/>
      <c r="ICV4" s="64"/>
      <c r="ICW4" s="64"/>
      <c r="ICX4" s="64"/>
      <c r="ICY4" s="64"/>
      <c r="ICZ4" s="64"/>
      <c r="IDA4" s="64"/>
      <c r="IDB4" s="64"/>
      <c r="IDC4" s="64"/>
      <c r="IDD4" s="64"/>
      <c r="IDE4" s="64"/>
      <c r="IDF4" s="64"/>
      <c r="IDG4" s="64"/>
      <c r="IDH4" s="64"/>
      <c r="IDI4" s="64"/>
      <c r="IDJ4" s="64"/>
      <c r="IDK4" s="64"/>
      <c r="IDL4" s="64"/>
      <c r="IDM4" s="64"/>
      <c r="IDN4" s="64"/>
      <c r="IDO4" s="64"/>
      <c r="IDP4" s="64"/>
      <c r="IDQ4" s="64"/>
      <c r="IDR4" s="64"/>
      <c r="IDS4" s="64"/>
      <c r="IDT4" s="64"/>
      <c r="IDU4" s="64"/>
      <c r="IDV4" s="64"/>
      <c r="IDW4" s="64"/>
      <c r="IDX4" s="64"/>
      <c r="IDY4" s="64"/>
      <c r="IDZ4" s="64"/>
      <c r="IEA4" s="64"/>
      <c r="IEB4" s="64"/>
      <c r="IEC4" s="64"/>
      <c r="IED4" s="64"/>
      <c r="IEE4" s="64"/>
      <c r="IEF4" s="64"/>
      <c r="IEG4" s="64"/>
      <c r="IEH4" s="64"/>
      <c r="IEI4" s="64"/>
      <c r="IEJ4" s="64"/>
      <c r="IEK4" s="64"/>
      <c r="IEL4" s="64"/>
      <c r="IEM4" s="64"/>
      <c r="IEN4" s="64"/>
      <c r="IEO4" s="64"/>
      <c r="IEP4" s="64"/>
      <c r="IEQ4" s="64"/>
      <c r="IER4" s="64"/>
      <c r="IES4" s="64"/>
      <c r="IET4" s="64"/>
      <c r="IEU4" s="64"/>
      <c r="IEV4" s="64"/>
      <c r="IEW4" s="64"/>
      <c r="IEX4" s="64"/>
      <c r="IEY4" s="64"/>
      <c r="IEZ4" s="64"/>
      <c r="IFA4" s="64"/>
      <c r="IFB4" s="64"/>
      <c r="IFC4" s="64"/>
      <c r="IFD4" s="64"/>
      <c r="IFE4" s="64"/>
      <c r="IFF4" s="64"/>
      <c r="IFG4" s="64"/>
      <c r="IFH4" s="64"/>
      <c r="IFI4" s="64"/>
      <c r="IFJ4" s="64"/>
      <c r="IFK4" s="64"/>
      <c r="IFL4" s="64"/>
      <c r="IFM4" s="64"/>
      <c r="IFN4" s="64"/>
      <c r="IFO4" s="64"/>
      <c r="IFP4" s="64"/>
      <c r="IFQ4" s="64"/>
      <c r="IFR4" s="64"/>
      <c r="IFS4" s="64"/>
      <c r="IFT4" s="64"/>
      <c r="IFU4" s="64"/>
      <c r="IFV4" s="64"/>
      <c r="IFW4" s="64"/>
      <c r="IFX4" s="64"/>
      <c r="IFY4" s="64"/>
      <c r="IFZ4" s="64"/>
      <c r="IGA4" s="64"/>
      <c r="IGB4" s="64"/>
      <c r="IGC4" s="64"/>
      <c r="IGD4" s="64"/>
      <c r="IGE4" s="64"/>
      <c r="IGF4" s="64"/>
      <c r="IGG4" s="64"/>
      <c r="IGH4" s="64"/>
      <c r="IGI4" s="64"/>
      <c r="IGJ4" s="64"/>
      <c r="IGK4" s="64"/>
      <c r="IGL4" s="64"/>
      <c r="IGM4" s="64"/>
      <c r="IGN4" s="64"/>
      <c r="IGO4" s="64"/>
      <c r="IGP4" s="64"/>
      <c r="IGQ4" s="64"/>
      <c r="IGR4" s="64"/>
      <c r="IGS4" s="64"/>
      <c r="IGT4" s="64"/>
      <c r="IGU4" s="64"/>
      <c r="IGV4" s="64"/>
      <c r="IGW4" s="64"/>
      <c r="IGX4" s="64"/>
      <c r="IGY4" s="64"/>
      <c r="IGZ4" s="64"/>
      <c r="IHA4" s="64"/>
      <c r="IHB4" s="64"/>
      <c r="IHC4" s="64"/>
      <c r="IHD4" s="64"/>
      <c r="IHE4" s="64"/>
      <c r="IHF4" s="64"/>
      <c r="IHG4" s="64"/>
      <c r="IHH4" s="64"/>
      <c r="IHI4" s="64"/>
      <c r="IHJ4" s="64"/>
      <c r="IHK4" s="64"/>
      <c r="IHL4" s="64"/>
      <c r="IHM4" s="64"/>
      <c r="IHN4" s="64"/>
      <c r="IHO4" s="64"/>
      <c r="IHP4" s="64"/>
      <c r="IHQ4" s="64"/>
      <c r="IHR4" s="64"/>
      <c r="IHS4" s="64"/>
      <c r="IHT4" s="64"/>
      <c r="IHU4" s="64"/>
      <c r="IHV4" s="64"/>
      <c r="IHW4" s="64"/>
      <c r="IHX4" s="64"/>
      <c r="IHY4" s="64"/>
      <c r="IHZ4" s="64"/>
      <c r="IIA4" s="64"/>
      <c r="IIB4" s="64"/>
      <c r="IIC4" s="64"/>
      <c r="IID4" s="64"/>
      <c r="IIE4" s="64"/>
      <c r="IIF4" s="64"/>
      <c r="IIG4" s="64"/>
      <c r="IIH4" s="64"/>
      <c r="III4" s="64"/>
      <c r="IIJ4" s="64"/>
      <c r="IIK4" s="64"/>
      <c r="IIL4" s="64"/>
      <c r="IIM4" s="64"/>
      <c r="IIN4" s="64"/>
      <c r="IIO4" s="64"/>
      <c r="IIP4" s="64"/>
      <c r="IIQ4" s="64"/>
      <c r="IIR4" s="64"/>
      <c r="IIS4" s="64"/>
      <c r="IIT4" s="64"/>
      <c r="IIU4" s="64"/>
      <c r="IIV4" s="64"/>
      <c r="IIW4" s="64"/>
      <c r="IIX4" s="64"/>
      <c r="IIY4" s="64"/>
      <c r="IIZ4" s="64"/>
      <c r="IJA4" s="64"/>
      <c r="IJB4" s="64"/>
      <c r="IJC4" s="64"/>
      <c r="IJD4" s="64"/>
      <c r="IJE4" s="64"/>
      <c r="IJF4" s="64"/>
      <c r="IJG4" s="64"/>
      <c r="IJH4" s="64"/>
      <c r="IJI4" s="64"/>
      <c r="IJJ4" s="64"/>
      <c r="IJK4" s="64"/>
      <c r="IJL4" s="64"/>
      <c r="IJM4" s="64"/>
      <c r="IJN4" s="64"/>
      <c r="IJO4" s="64"/>
      <c r="IJP4" s="64"/>
      <c r="IJQ4" s="64"/>
      <c r="IJR4" s="64"/>
      <c r="IJS4" s="64"/>
      <c r="IJT4" s="64"/>
      <c r="IJU4" s="64"/>
      <c r="IJV4" s="64"/>
      <c r="IJW4" s="64"/>
      <c r="IJX4" s="64"/>
      <c r="IJY4" s="64"/>
      <c r="IJZ4" s="64"/>
      <c r="IKA4" s="64"/>
      <c r="IKB4" s="64"/>
      <c r="IKC4" s="64"/>
      <c r="IKD4" s="64"/>
      <c r="IKE4" s="64"/>
      <c r="IKF4" s="64"/>
      <c r="IKG4" s="64"/>
      <c r="IKH4" s="64"/>
      <c r="IKI4" s="64"/>
      <c r="IKJ4" s="64"/>
      <c r="IKK4" s="64"/>
      <c r="IKL4" s="64"/>
      <c r="IKM4" s="64"/>
      <c r="IKN4" s="64"/>
      <c r="IKO4" s="64"/>
      <c r="IKP4" s="64"/>
      <c r="IKQ4" s="64"/>
      <c r="IKR4" s="64"/>
      <c r="IKS4" s="64"/>
      <c r="IKT4" s="64"/>
      <c r="IKU4" s="64"/>
      <c r="IKV4" s="64"/>
      <c r="IKW4" s="64"/>
      <c r="IKX4" s="64"/>
      <c r="IKY4" s="64"/>
      <c r="IKZ4" s="64"/>
      <c r="ILA4" s="64"/>
      <c r="ILB4" s="64"/>
      <c r="ILC4" s="64"/>
      <c r="ILD4" s="64"/>
      <c r="ILE4" s="64"/>
      <c r="ILF4" s="64"/>
      <c r="ILG4" s="64"/>
      <c r="ILH4" s="64"/>
      <c r="ILI4" s="64"/>
      <c r="ILJ4" s="64"/>
      <c r="ILK4" s="64"/>
      <c r="ILL4" s="64"/>
      <c r="ILM4" s="64"/>
      <c r="ILN4" s="64"/>
      <c r="ILO4" s="64"/>
      <c r="ILP4" s="64"/>
      <c r="ILQ4" s="64"/>
      <c r="ILR4" s="64"/>
      <c r="ILS4" s="64"/>
      <c r="ILT4" s="64"/>
      <c r="ILU4" s="64"/>
      <c r="ILV4" s="64"/>
      <c r="ILW4" s="64"/>
      <c r="ILX4" s="64"/>
      <c r="ILY4" s="64"/>
      <c r="ILZ4" s="64"/>
      <c r="IMA4" s="64"/>
      <c r="IMB4" s="64"/>
      <c r="IMC4" s="64"/>
      <c r="IMD4" s="64"/>
      <c r="IME4" s="64"/>
      <c r="IMF4" s="64"/>
      <c r="IMG4" s="64"/>
      <c r="IMH4" s="64"/>
      <c r="IMI4" s="64"/>
      <c r="IMJ4" s="64"/>
      <c r="IMK4" s="64"/>
      <c r="IML4" s="64"/>
      <c r="IMM4" s="64"/>
      <c r="IMN4" s="64"/>
      <c r="IMO4" s="64"/>
      <c r="IMP4" s="64"/>
      <c r="IMQ4" s="64"/>
      <c r="IMR4" s="64"/>
      <c r="IMS4" s="64"/>
      <c r="IMT4" s="64"/>
      <c r="IMU4" s="64"/>
      <c r="IMV4" s="64"/>
      <c r="IMW4" s="64"/>
      <c r="IMX4" s="64"/>
      <c r="IMY4" s="64"/>
      <c r="IMZ4" s="64"/>
      <c r="INA4" s="64"/>
      <c r="INB4" s="64"/>
      <c r="INC4" s="64"/>
      <c r="IND4" s="64"/>
      <c r="INE4" s="64"/>
      <c r="INF4" s="64"/>
      <c r="ING4" s="64"/>
      <c r="INH4" s="64"/>
      <c r="INI4" s="64"/>
      <c r="INJ4" s="64"/>
      <c r="INK4" s="64"/>
      <c r="INL4" s="64"/>
      <c r="INM4" s="64"/>
      <c r="INN4" s="64"/>
      <c r="INO4" s="64"/>
      <c r="INP4" s="64"/>
      <c r="INQ4" s="64"/>
      <c r="INR4" s="64"/>
      <c r="INS4" s="64"/>
      <c r="INT4" s="64"/>
      <c r="INU4" s="64"/>
      <c r="INV4" s="64"/>
      <c r="INW4" s="64"/>
      <c r="INX4" s="64"/>
      <c r="INY4" s="64"/>
      <c r="INZ4" s="64"/>
      <c r="IOA4" s="64"/>
      <c r="IOB4" s="64"/>
      <c r="IOC4" s="64"/>
      <c r="IOD4" s="64"/>
      <c r="IOE4" s="64"/>
      <c r="IOF4" s="64"/>
      <c r="IOG4" s="64"/>
      <c r="IOH4" s="64"/>
      <c r="IOI4" s="64"/>
      <c r="IOJ4" s="64"/>
      <c r="IOK4" s="64"/>
      <c r="IOL4" s="64"/>
      <c r="IOM4" s="64"/>
      <c r="ION4" s="64"/>
      <c r="IOO4" s="64"/>
      <c r="IOP4" s="64"/>
      <c r="IOQ4" s="64"/>
      <c r="IOR4" s="64"/>
      <c r="IOS4" s="64"/>
      <c r="IOT4" s="64"/>
      <c r="IOU4" s="64"/>
      <c r="IOV4" s="64"/>
      <c r="IOW4" s="64"/>
      <c r="IOX4" s="64"/>
      <c r="IOY4" s="64"/>
      <c r="IOZ4" s="64"/>
      <c r="IPA4" s="64"/>
      <c r="IPB4" s="64"/>
      <c r="IPC4" s="64"/>
      <c r="IPD4" s="64"/>
      <c r="IPE4" s="64"/>
      <c r="IPF4" s="64"/>
      <c r="IPG4" s="64"/>
      <c r="IPH4" s="64"/>
      <c r="IPI4" s="64"/>
      <c r="IPJ4" s="64"/>
      <c r="IPK4" s="64"/>
      <c r="IPL4" s="64"/>
      <c r="IPM4" s="64"/>
      <c r="IPN4" s="64"/>
      <c r="IPO4" s="64"/>
      <c r="IPP4" s="64"/>
      <c r="IPQ4" s="64"/>
      <c r="IPR4" s="64"/>
      <c r="IPS4" s="64"/>
      <c r="IPT4" s="64"/>
      <c r="IPU4" s="64"/>
      <c r="IPV4" s="64"/>
      <c r="IPW4" s="64"/>
      <c r="IPX4" s="64"/>
      <c r="IPY4" s="64"/>
      <c r="IPZ4" s="64"/>
      <c r="IQA4" s="64"/>
      <c r="IQB4" s="64"/>
      <c r="IQC4" s="64"/>
      <c r="IQD4" s="64"/>
      <c r="IQE4" s="64"/>
      <c r="IQF4" s="64"/>
      <c r="IQG4" s="64"/>
      <c r="IQH4" s="64"/>
      <c r="IQI4" s="64"/>
      <c r="IQJ4" s="64"/>
      <c r="IQK4" s="64"/>
      <c r="IQL4" s="64"/>
      <c r="IQM4" s="64"/>
      <c r="IQN4" s="64"/>
      <c r="IQO4" s="64"/>
      <c r="IQP4" s="64"/>
      <c r="IQQ4" s="64"/>
      <c r="IQR4" s="64"/>
      <c r="IQS4" s="64"/>
      <c r="IQT4" s="64"/>
      <c r="IQU4" s="64"/>
      <c r="IQV4" s="64"/>
      <c r="IQW4" s="64"/>
      <c r="IQX4" s="64"/>
      <c r="IQY4" s="64"/>
      <c r="IQZ4" s="64"/>
      <c r="IRA4" s="64"/>
      <c r="IRB4" s="64"/>
      <c r="IRC4" s="64"/>
      <c r="IRD4" s="64"/>
      <c r="IRE4" s="64"/>
      <c r="IRF4" s="64"/>
      <c r="IRG4" s="64"/>
      <c r="IRH4" s="64"/>
      <c r="IRI4" s="64"/>
      <c r="IRJ4" s="64"/>
      <c r="IRK4" s="64"/>
      <c r="IRL4" s="64"/>
      <c r="IRM4" s="64"/>
      <c r="IRN4" s="64"/>
      <c r="IRO4" s="64"/>
      <c r="IRP4" s="64"/>
      <c r="IRQ4" s="64"/>
      <c r="IRR4" s="64"/>
      <c r="IRS4" s="64"/>
      <c r="IRT4" s="64"/>
      <c r="IRU4" s="64"/>
      <c r="IRV4" s="64"/>
      <c r="IRW4" s="64"/>
      <c r="IRX4" s="64"/>
      <c r="IRY4" s="64"/>
      <c r="IRZ4" s="64"/>
      <c r="ISA4" s="64"/>
      <c r="ISB4" s="64"/>
      <c r="ISC4" s="64"/>
      <c r="ISD4" s="64"/>
      <c r="ISE4" s="64"/>
      <c r="ISF4" s="64"/>
      <c r="ISG4" s="64"/>
      <c r="ISH4" s="64"/>
      <c r="ISI4" s="64"/>
      <c r="ISJ4" s="64"/>
      <c r="ISK4" s="64"/>
      <c r="ISL4" s="64"/>
      <c r="ISM4" s="64"/>
      <c r="ISN4" s="64"/>
      <c r="ISO4" s="64"/>
      <c r="ISP4" s="64"/>
      <c r="ISQ4" s="64"/>
      <c r="ISR4" s="64"/>
      <c r="ISS4" s="64"/>
      <c r="IST4" s="64"/>
      <c r="ISU4" s="64"/>
      <c r="ISV4" s="64"/>
      <c r="ISW4" s="64"/>
      <c r="ISX4" s="64"/>
      <c r="ISY4" s="64"/>
      <c r="ISZ4" s="64"/>
      <c r="ITA4" s="64"/>
      <c r="ITB4" s="64"/>
      <c r="ITC4" s="64"/>
      <c r="ITD4" s="64"/>
      <c r="ITE4" s="64"/>
      <c r="ITF4" s="64"/>
      <c r="ITG4" s="64"/>
      <c r="ITH4" s="64"/>
      <c r="ITI4" s="64"/>
      <c r="ITJ4" s="64"/>
      <c r="ITK4" s="64"/>
      <c r="ITL4" s="64"/>
      <c r="ITM4" s="64"/>
      <c r="ITN4" s="64"/>
      <c r="ITO4" s="64"/>
      <c r="ITP4" s="64"/>
      <c r="ITQ4" s="64"/>
      <c r="ITR4" s="64"/>
      <c r="ITS4" s="64"/>
      <c r="ITT4" s="64"/>
      <c r="ITU4" s="64"/>
      <c r="ITV4" s="64"/>
      <c r="ITW4" s="64"/>
      <c r="ITX4" s="64"/>
      <c r="ITY4" s="64"/>
      <c r="ITZ4" s="64"/>
      <c r="IUA4" s="64"/>
      <c r="IUB4" s="64"/>
      <c r="IUC4" s="64"/>
      <c r="IUD4" s="64"/>
      <c r="IUE4" s="64"/>
      <c r="IUF4" s="64"/>
      <c r="IUG4" s="64"/>
      <c r="IUH4" s="64"/>
      <c r="IUI4" s="64"/>
      <c r="IUJ4" s="64"/>
      <c r="IUK4" s="64"/>
      <c r="IUL4" s="64"/>
      <c r="IUM4" s="64"/>
      <c r="IUN4" s="64"/>
      <c r="IUO4" s="64"/>
      <c r="IUP4" s="64"/>
      <c r="IUQ4" s="64"/>
      <c r="IUR4" s="64"/>
      <c r="IUS4" s="64"/>
      <c r="IUT4" s="64"/>
      <c r="IUU4" s="64"/>
      <c r="IUV4" s="64"/>
      <c r="IUW4" s="64"/>
      <c r="IUX4" s="64"/>
      <c r="IUY4" s="64"/>
      <c r="IUZ4" s="64"/>
      <c r="IVA4" s="64"/>
      <c r="IVB4" s="64"/>
      <c r="IVC4" s="64"/>
      <c r="IVD4" s="64"/>
      <c r="IVE4" s="64"/>
      <c r="IVF4" s="64"/>
      <c r="IVG4" s="64"/>
      <c r="IVH4" s="64"/>
      <c r="IVI4" s="64"/>
      <c r="IVJ4" s="64"/>
      <c r="IVK4" s="64"/>
      <c r="IVL4" s="64"/>
      <c r="IVM4" s="64"/>
      <c r="IVN4" s="64"/>
      <c r="IVO4" s="64"/>
      <c r="IVP4" s="64"/>
      <c r="IVQ4" s="64"/>
      <c r="IVR4" s="64"/>
      <c r="IVS4" s="64"/>
      <c r="IVT4" s="64"/>
      <c r="IVU4" s="64"/>
      <c r="IVV4" s="64"/>
      <c r="IVW4" s="64"/>
      <c r="IVX4" s="64"/>
      <c r="IVY4" s="64"/>
      <c r="IVZ4" s="64"/>
      <c r="IWA4" s="64"/>
      <c r="IWB4" s="64"/>
      <c r="IWC4" s="64"/>
      <c r="IWD4" s="64"/>
      <c r="IWE4" s="64"/>
      <c r="IWF4" s="64"/>
      <c r="IWG4" s="64"/>
      <c r="IWH4" s="64"/>
      <c r="IWI4" s="64"/>
      <c r="IWJ4" s="64"/>
      <c r="IWK4" s="64"/>
      <c r="IWL4" s="64"/>
      <c r="IWM4" s="64"/>
      <c r="IWN4" s="64"/>
      <c r="IWO4" s="64"/>
      <c r="IWP4" s="64"/>
      <c r="IWQ4" s="64"/>
      <c r="IWR4" s="64"/>
      <c r="IWS4" s="64"/>
      <c r="IWT4" s="64"/>
      <c r="IWU4" s="64"/>
      <c r="IWV4" s="64"/>
      <c r="IWW4" s="64"/>
      <c r="IWX4" s="64"/>
      <c r="IWY4" s="64"/>
      <c r="IWZ4" s="64"/>
      <c r="IXA4" s="64"/>
      <c r="IXB4" s="64"/>
      <c r="IXC4" s="64"/>
      <c r="IXD4" s="64"/>
      <c r="IXE4" s="64"/>
      <c r="IXF4" s="64"/>
      <c r="IXG4" s="64"/>
      <c r="IXH4" s="64"/>
      <c r="IXI4" s="64"/>
      <c r="IXJ4" s="64"/>
      <c r="IXK4" s="64"/>
      <c r="IXL4" s="64"/>
      <c r="IXM4" s="64"/>
      <c r="IXN4" s="64"/>
      <c r="IXO4" s="64"/>
      <c r="IXP4" s="64"/>
      <c r="IXQ4" s="64"/>
      <c r="IXR4" s="64"/>
      <c r="IXS4" s="64"/>
      <c r="IXT4" s="64"/>
      <c r="IXU4" s="64"/>
      <c r="IXV4" s="64"/>
      <c r="IXW4" s="64"/>
      <c r="IXX4" s="64"/>
      <c r="IXY4" s="64"/>
      <c r="IXZ4" s="64"/>
      <c r="IYA4" s="64"/>
      <c r="IYB4" s="64"/>
      <c r="IYC4" s="64"/>
      <c r="IYD4" s="64"/>
      <c r="IYE4" s="64"/>
      <c r="IYF4" s="64"/>
      <c r="IYG4" s="64"/>
      <c r="IYH4" s="64"/>
      <c r="IYI4" s="64"/>
      <c r="IYJ4" s="64"/>
      <c r="IYK4" s="64"/>
      <c r="IYL4" s="64"/>
      <c r="IYM4" s="64"/>
      <c r="IYN4" s="64"/>
      <c r="IYO4" s="64"/>
      <c r="IYP4" s="64"/>
      <c r="IYQ4" s="64"/>
      <c r="IYR4" s="64"/>
      <c r="IYS4" s="64"/>
      <c r="IYT4" s="64"/>
      <c r="IYU4" s="64"/>
      <c r="IYV4" s="64"/>
      <c r="IYW4" s="64"/>
      <c r="IYX4" s="64"/>
      <c r="IYY4" s="64"/>
      <c r="IYZ4" s="64"/>
      <c r="IZA4" s="64"/>
      <c r="IZB4" s="64"/>
      <c r="IZC4" s="64"/>
      <c r="IZD4" s="64"/>
      <c r="IZE4" s="64"/>
      <c r="IZF4" s="64"/>
      <c r="IZG4" s="64"/>
      <c r="IZH4" s="64"/>
      <c r="IZI4" s="64"/>
      <c r="IZJ4" s="64"/>
      <c r="IZK4" s="64"/>
      <c r="IZL4" s="64"/>
      <c r="IZM4" s="64"/>
      <c r="IZN4" s="64"/>
      <c r="IZO4" s="64"/>
      <c r="IZP4" s="64"/>
      <c r="IZQ4" s="64"/>
      <c r="IZR4" s="64"/>
      <c r="IZS4" s="64"/>
      <c r="IZT4" s="64"/>
      <c r="IZU4" s="64"/>
      <c r="IZV4" s="64"/>
      <c r="IZW4" s="64"/>
      <c r="IZX4" s="64"/>
      <c r="IZY4" s="64"/>
      <c r="IZZ4" s="64"/>
      <c r="JAA4" s="64"/>
      <c r="JAB4" s="64"/>
      <c r="JAC4" s="64"/>
      <c r="JAD4" s="64"/>
      <c r="JAE4" s="64"/>
      <c r="JAF4" s="64"/>
      <c r="JAG4" s="64"/>
      <c r="JAH4" s="64"/>
      <c r="JAI4" s="64"/>
      <c r="JAJ4" s="64"/>
      <c r="JAK4" s="64"/>
      <c r="JAL4" s="64"/>
      <c r="JAM4" s="64"/>
      <c r="JAN4" s="64"/>
      <c r="JAO4" s="64"/>
      <c r="JAP4" s="64"/>
      <c r="JAQ4" s="64"/>
      <c r="JAR4" s="64"/>
      <c r="JAS4" s="64"/>
      <c r="JAT4" s="64"/>
      <c r="JAU4" s="64"/>
      <c r="JAV4" s="64"/>
      <c r="JAW4" s="64"/>
      <c r="JAX4" s="64"/>
      <c r="JAY4" s="64"/>
      <c r="JAZ4" s="64"/>
      <c r="JBA4" s="64"/>
      <c r="JBB4" s="64"/>
      <c r="JBC4" s="64"/>
      <c r="JBD4" s="64"/>
      <c r="JBE4" s="64"/>
      <c r="JBF4" s="64"/>
      <c r="JBG4" s="64"/>
      <c r="JBH4" s="64"/>
      <c r="JBI4" s="64"/>
      <c r="JBJ4" s="64"/>
      <c r="JBK4" s="64"/>
      <c r="JBL4" s="64"/>
      <c r="JBM4" s="64"/>
      <c r="JBN4" s="64"/>
      <c r="JBO4" s="64"/>
      <c r="JBP4" s="64"/>
      <c r="JBQ4" s="64"/>
      <c r="JBR4" s="64"/>
      <c r="JBS4" s="64"/>
      <c r="JBT4" s="64"/>
      <c r="JBU4" s="64"/>
      <c r="JBV4" s="64"/>
      <c r="JBW4" s="64"/>
      <c r="JBX4" s="64"/>
      <c r="JBY4" s="64"/>
      <c r="JBZ4" s="64"/>
      <c r="JCA4" s="64"/>
      <c r="JCB4" s="64"/>
      <c r="JCC4" s="64"/>
      <c r="JCD4" s="64"/>
      <c r="JCE4" s="64"/>
      <c r="JCF4" s="64"/>
      <c r="JCG4" s="64"/>
      <c r="JCH4" s="64"/>
      <c r="JCI4" s="64"/>
      <c r="JCJ4" s="64"/>
      <c r="JCK4" s="64"/>
      <c r="JCL4" s="64"/>
      <c r="JCM4" s="64"/>
      <c r="JCN4" s="64"/>
      <c r="JCO4" s="64"/>
      <c r="JCP4" s="64"/>
      <c r="JCQ4" s="64"/>
      <c r="JCR4" s="64"/>
      <c r="JCS4" s="64"/>
      <c r="JCT4" s="64"/>
      <c r="JCU4" s="64"/>
      <c r="JCV4" s="64"/>
      <c r="JCW4" s="64"/>
      <c r="JCX4" s="64"/>
      <c r="JCY4" s="64"/>
      <c r="JCZ4" s="64"/>
      <c r="JDA4" s="64"/>
      <c r="JDB4" s="64"/>
      <c r="JDC4" s="64"/>
      <c r="JDD4" s="64"/>
      <c r="JDE4" s="64"/>
      <c r="JDF4" s="64"/>
      <c r="JDG4" s="64"/>
      <c r="JDH4" s="64"/>
      <c r="JDI4" s="64"/>
      <c r="JDJ4" s="64"/>
      <c r="JDK4" s="64"/>
      <c r="JDL4" s="64"/>
      <c r="JDM4" s="64"/>
      <c r="JDN4" s="64"/>
      <c r="JDO4" s="64"/>
      <c r="JDP4" s="64"/>
      <c r="JDQ4" s="64"/>
      <c r="JDR4" s="64"/>
      <c r="JDS4" s="64"/>
      <c r="JDT4" s="64"/>
      <c r="JDU4" s="64"/>
      <c r="JDV4" s="64"/>
      <c r="JDW4" s="64"/>
      <c r="JDX4" s="64"/>
      <c r="JDY4" s="64"/>
      <c r="JDZ4" s="64"/>
      <c r="JEA4" s="64"/>
      <c r="JEB4" s="64"/>
      <c r="JEC4" s="64"/>
      <c r="JED4" s="64"/>
      <c r="JEE4" s="64"/>
      <c r="JEF4" s="64"/>
      <c r="JEG4" s="64"/>
      <c r="JEH4" s="64"/>
      <c r="JEI4" s="64"/>
      <c r="JEJ4" s="64"/>
      <c r="JEK4" s="64"/>
      <c r="JEL4" s="64"/>
      <c r="JEM4" s="64"/>
      <c r="JEN4" s="64"/>
      <c r="JEO4" s="64"/>
      <c r="JEP4" s="64"/>
      <c r="JEQ4" s="64"/>
      <c r="JER4" s="64"/>
      <c r="JES4" s="64"/>
      <c r="JET4" s="64"/>
      <c r="JEU4" s="64"/>
      <c r="JEV4" s="64"/>
      <c r="JEW4" s="64"/>
      <c r="JEX4" s="64"/>
      <c r="JEY4" s="64"/>
      <c r="JEZ4" s="64"/>
      <c r="JFA4" s="64"/>
      <c r="JFB4" s="64"/>
      <c r="JFC4" s="64"/>
      <c r="JFD4" s="64"/>
      <c r="JFE4" s="64"/>
      <c r="JFF4" s="64"/>
      <c r="JFG4" s="64"/>
      <c r="JFH4" s="64"/>
      <c r="JFI4" s="64"/>
      <c r="JFJ4" s="64"/>
      <c r="JFK4" s="64"/>
      <c r="JFL4" s="64"/>
      <c r="JFM4" s="64"/>
      <c r="JFN4" s="64"/>
      <c r="JFO4" s="64"/>
      <c r="JFP4" s="64"/>
      <c r="JFQ4" s="64"/>
      <c r="JFR4" s="64"/>
      <c r="JFS4" s="64"/>
      <c r="JFT4" s="64"/>
      <c r="JFU4" s="64"/>
      <c r="JFV4" s="64"/>
      <c r="JFW4" s="64"/>
      <c r="JFX4" s="64"/>
      <c r="JFY4" s="64"/>
      <c r="JFZ4" s="64"/>
      <c r="JGA4" s="64"/>
      <c r="JGB4" s="64"/>
      <c r="JGC4" s="64"/>
      <c r="JGD4" s="64"/>
      <c r="JGE4" s="64"/>
      <c r="JGF4" s="64"/>
      <c r="JGG4" s="64"/>
      <c r="JGH4" s="64"/>
      <c r="JGI4" s="64"/>
      <c r="JGJ4" s="64"/>
      <c r="JGK4" s="64"/>
      <c r="JGL4" s="64"/>
      <c r="JGM4" s="64"/>
      <c r="JGN4" s="64"/>
      <c r="JGO4" s="64"/>
      <c r="JGP4" s="64"/>
      <c r="JGQ4" s="64"/>
      <c r="JGR4" s="64"/>
      <c r="JGS4" s="64"/>
      <c r="JGT4" s="64"/>
      <c r="JGU4" s="64"/>
      <c r="JGV4" s="64"/>
      <c r="JGW4" s="64"/>
      <c r="JGX4" s="64"/>
      <c r="JGY4" s="64"/>
      <c r="JGZ4" s="64"/>
      <c r="JHA4" s="64"/>
      <c r="JHB4" s="64"/>
      <c r="JHC4" s="64"/>
      <c r="JHD4" s="64"/>
      <c r="JHE4" s="64"/>
      <c r="JHF4" s="64"/>
      <c r="JHG4" s="64"/>
      <c r="JHH4" s="64"/>
      <c r="JHI4" s="64"/>
      <c r="JHJ4" s="64"/>
      <c r="JHK4" s="64"/>
      <c r="JHL4" s="64"/>
      <c r="JHM4" s="64"/>
      <c r="JHN4" s="64"/>
      <c r="JHO4" s="64"/>
      <c r="JHP4" s="64"/>
      <c r="JHQ4" s="64"/>
      <c r="JHR4" s="64"/>
      <c r="JHS4" s="64"/>
      <c r="JHT4" s="64"/>
      <c r="JHU4" s="64"/>
      <c r="JHV4" s="64"/>
      <c r="JHW4" s="64"/>
      <c r="JHX4" s="64"/>
      <c r="JHY4" s="64"/>
      <c r="JHZ4" s="64"/>
      <c r="JIA4" s="64"/>
      <c r="JIB4" s="64"/>
      <c r="JIC4" s="64"/>
      <c r="JID4" s="64"/>
      <c r="JIE4" s="64"/>
      <c r="JIF4" s="64"/>
      <c r="JIG4" s="64"/>
      <c r="JIH4" s="64"/>
      <c r="JII4" s="64"/>
      <c r="JIJ4" s="64"/>
      <c r="JIK4" s="64"/>
      <c r="JIL4" s="64"/>
      <c r="JIM4" s="64"/>
      <c r="JIN4" s="64"/>
      <c r="JIO4" s="64"/>
      <c r="JIP4" s="64"/>
      <c r="JIQ4" s="64"/>
      <c r="JIR4" s="64"/>
      <c r="JIS4" s="64"/>
      <c r="JIT4" s="64"/>
      <c r="JIU4" s="64"/>
      <c r="JIV4" s="64"/>
      <c r="JIW4" s="64"/>
      <c r="JIX4" s="64"/>
      <c r="JIY4" s="64"/>
      <c r="JIZ4" s="64"/>
      <c r="JJA4" s="64"/>
      <c r="JJB4" s="64"/>
      <c r="JJC4" s="64"/>
      <c r="JJD4" s="64"/>
      <c r="JJE4" s="64"/>
      <c r="JJF4" s="64"/>
      <c r="JJG4" s="64"/>
      <c r="JJH4" s="64"/>
      <c r="JJI4" s="64"/>
      <c r="JJJ4" s="64"/>
      <c r="JJK4" s="64"/>
      <c r="JJL4" s="64"/>
      <c r="JJM4" s="64"/>
      <c r="JJN4" s="64"/>
      <c r="JJO4" s="64"/>
      <c r="JJP4" s="64"/>
      <c r="JJQ4" s="64"/>
      <c r="JJR4" s="64"/>
      <c r="JJS4" s="64"/>
      <c r="JJT4" s="64"/>
      <c r="JJU4" s="64"/>
      <c r="JJV4" s="64"/>
      <c r="JJW4" s="64"/>
      <c r="JJX4" s="64"/>
      <c r="JJY4" s="64"/>
      <c r="JJZ4" s="64"/>
      <c r="JKA4" s="64"/>
      <c r="JKB4" s="64"/>
      <c r="JKC4" s="64"/>
      <c r="JKD4" s="64"/>
      <c r="JKE4" s="64"/>
      <c r="JKF4" s="64"/>
      <c r="JKG4" s="64"/>
      <c r="JKH4" s="64"/>
      <c r="JKI4" s="64"/>
      <c r="JKJ4" s="64"/>
      <c r="JKK4" s="64"/>
      <c r="JKL4" s="64"/>
      <c r="JKM4" s="64"/>
      <c r="JKN4" s="64"/>
      <c r="JKO4" s="64"/>
      <c r="JKP4" s="64"/>
      <c r="JKQ4" s="64"/>
      <c r="JKR4" s="64"/>
      <c r="JKS4" s="64"/>
      <c r="JKT4" s="64"/>
      <c r="JKU4" s="64"/>
      <c r="JKV4" s="64"/>
      <c r="JKW4" s="64"/>
      <c r="JKX4" s="64"/>
      <c r="JKY4" s="64"/>
      <c r="JKZ4" s="64"/>
      <c r="JLA4" s="64"/>
      <c r="JLB4" s="64"/>
      <c r="JLC4" s="64"/>
      <c r="JLD4" s="64"/>
      <c r="JLE4" s="64"/>
      <c r="JLF4" s="64"/>
      <c r="JLG4" s="64"/>
      <c r="JLH4" s="64"/>
      <c r="JLI4" s="64"/>
      <c r="JLJ4" s="64"/>
      <c r="JLK4" s="64"/>
      <c r="JLL4" s="64"/>
      <c r="JLM4" s="64"/>
      <c r="JLN4" s="64"/>
      <c r="JLO4" s="64"/>
      <c r="JLP4" s="64"/>
      <c r="JLQ4" s="64"/>
      <c r="JLR4" s="64"/>
      <c r="JLS4" s="64"/>
      <c r="JLT4" s="64"/>
      <c r="JLU4" s="64"/>
      <c r="JLV4" s="64"/>
      <c r="JLW4" s="64"/>
      <c r="JLX4" s="64"/>
      <c r="JLY4" s="64"/>
      <c r="JLZ4" s="64"/>
      <c r="JMA4" s="64"/>
      <c r="JMB4" s="64"/>
      <c r="JMC4" s="64"/>
      <c r="JMD4" s="64"/>
      <c r="JME4" s="64"/>
      <c r="JMF4" s="64"/>
      <c r="JMG4" s="64"/>
      <c r="JMH4" s="64"/>
      <c r="JMI4" s="64"/>
      <c r="JMJ4" s="64"/>
      <c r="JMK4" s="64"/>
      <c r="JML4" s="64"/>
      <c r="JMM4" s="64"/>
      <c r="JMN4" s="64"/>
      <c r="JMO4" s="64"/>
      <c r="JMP4" s="64"/>
      <c r="JMQ4" s="64"/>
      <c r="JMR4" s="64"/>
      <c r="JMS4" s="64"/>
      <c r="JMT4" s="64"/>
      <c r="JMU4" s="64"/>
      <c r="JMV4" s="64"/>
      <c r="JMW4" s="64"/>
      <c r="JMX4" s="64"/>
      <c r="JMY4" s="64"/>
      <c r="JMZ4" s="64"/>
      <c r="JNA4" s="64"/>
      <c r="JNB4" s="64"/>
      <c r="JNC4" s="64"/>
      <c r="JND4" s="64"/>
      <c r="JNE4" s="64"/>
      <c r="JNF4" s="64"/>
      <c r="JNG4" s="64"/>
      <c r="JNH4" s="64"/>
      <c r="JNI4" s="64"/>
      <c r="JNJ4" s="64"/>
      <c r="JNK4" s="64"/>
      <c r="JNL4" s="64"/>
      <c r="JNM4" s="64"/>
      <c r="JNN4" s="64"/>
      <c r="JNO4" s="64"/>
      <c r="JNP4" s="64"/>
      <c r="JNQ4" s="64"/>
      <c r="JNR4" s="64"/>
      <c r="JNS4" s="64"/>
      <c r="JNT4" s="64"/>
      <c r="JNU4" s="64"/>
      <c r="JNV4" s="64"/>
      <c r="JNW4" s="64"/>
      <c r="JNX4" s="64"/>
      <c r="JNY4" s="64"/>
      <c r="JNZ4" s="64"/>
      <c r="JOA4" s="64"/>
      <c r="JOB4" s="64"/>
      <c r="JOC4" s="64"/>
      <c r="JOD4" s="64"/>
      <c r="JOE4" s="64"/>
      <c r="JOF4" s="64"/>
      <c r="JOG4" s="64"/>
      <c r="JOH4" s="64"/>
      <c r="JOI4" s="64"/>
      <c r="JOJ4" s="64"/>
      <c r="JOK4" s="64"/>
      <c r="JOL4" s="64"/>
      <c r="JOM4" s="64"/>
      <c r="JON4" s="64"/>
      <c r="JOO4" s="64"/>
      <c r="JOP4" s="64"/>
      <c r="JOQ4" s="64"/>
      <c r="JOR4" s="64"/>
      <c r="JOS4" s="64"/>
      <c r="JOT4" s="64"/>
      <c r="JOU4" s="64"/>
      <c r="JOV4" s="64"/>
      <c r="JOW4" s="64"/>
      <c r="JOX4" s="64"/>
      <c r="JOY4" s="64"/>
      <c r="JOZ4" s="64"/>
      <c r="JPA4" s="64"/>
      <c r="JPB4" s="64"/>
      <c r="JPC4" s="64"/>
      <c r="JPD4" s="64"/>
      <c r="JPE4" s="64"/>
      <c r="JPF4" s="64"/>
      <c r="JPG4" s="64"/>
      <c r="JPH4" s="64"/>
      <c r="JPI4" s="64"/>
      <c r="JPJ4" s="64"/>
      <c r="JPK4" s="64"/>
      <c r="JPL4" s="64"/>
      <c r="JPM4" s="64"/>
      <c r="JPN4" s="64"/>
      <c r="JPO4" s="64"/>
      <c r="JPP4" s="64"/>
      <c r="JPQ4" s="64"/>
      <c r="JPR4" s="64"/>
      <c r="JPS4" s="64"/>
      <c r="JPT4" s="64"/>
      <c r="JPU4" s="64"/>
      <c r="JPV4" s="64"/>
      <c r="JPW4" s="64"/>
      <c r="JPX4" s="64"/>
      <c r="JPY4" s="64"/>
      <c r="JPZ4" s="64"/>
      <c r="JQA4" s="64"/>
      <c r="JQB4" s="64"/>
      <c r="JQC4" s="64"/>
      <c r="JQD4" s="64"/>
      <c r="JQE4" s="64"/>
      <c r="JQF4" s="64"/>
      <c r="JQG4" s="64"/>
      <c r="JQH4" s="64"/>
      <c r="JQI4" s="64"/>
      <c r="JQJ4" s="64"/>
      <c r="JQK4" s="64"/>
      <c r="JQL4" s="64"/>
      <c r="JQM4" s="64"/>
      <c r="JQN4" s="64"/>
      <c r="JQO4" s="64"/>
      <c r="JQP4" s="64"/>
      <c r="JQQ4" s="64"/>
      <c r="JQR4" s="64"/>
      <c r="JQS4" s="64"/>
      <c r="JQT4" s="64"/>
      <c r="JQU4" s="64"/>
      <c r="JQV4" s="64"/>
      <c r="JQW4" s="64"/>
      <c r="JQX4" s="64"/>
      <c r="JQY4" s="64"/>
      <c r="JQZ4" s="64"/>
      <c r="JRA4" s="64"/>
      <c r="JRB4" s="64"/>
      <c r="JRC4" s="64"/>
      <c r="JRD4" s="64"/>
      <c r="JRE4" s="64"/>
      <c r="JRF4" s="64"/>
      <c r="JRG4" s="64"/>
      <c r="JRH4" s="64"/>
      <c r="JRI4" s="64"/>
      <c r="JRJ4" s="64"/>
      <c r="JRK4" s="64"/>
      <c r="JRL4" s="64"/>
      <c r="JRM4" s="64"/>
      <c r="JRN4" s="64"/>
      <c r="JRO4" s="64"/>
      <c r="JRP4" s="64"/>
      <c r="JRQ4" s="64"/>
      <c r="JRR4" s="64"/>
      <c r="JRS4" s="64"/>
      <c r="JRT4" s="64"/>
      <c r="JRU4" s="64"/>
      <c r="JRV4" s="64"/>
      <c r="JRW4" s="64"/>
      <c r="JRX4" s="64"/>
      <c r="JRY4" s="64"/>
      <c r="JRZ4" s="64"/>
      <c r="JSA4" s="64"/>
      <c r="JSB4" s="64"/>
      <c r="JSC4" s="64"/>
      <c r="JSD4" s="64"/>
      <c r="JSE4" s="64"/>
      <c r="JSF4" s="64"/>
      <c r="JSG4" s="64"/>
      <c r="JSH4" s="64"/>
      <c r="JSI4" s="64"/>
      <c r="JSJ4" s="64"/>
      <c r="JSK4" s="64"/>
      <c r="JSL4" s="64"/>
      <c r="JSM4" s="64"/>
      <c r="JSN4" s="64"/>
      <c r="JSO4" s="64"/>
      <c r="JSP4" s="64"/>
      <c r="JSQ4" s="64"/>
      <c r="JSR4" s="64"/>
      <c r="JSS4" s="64"/>
      <c r="JST4" s="64"/>
      <c r="JSU4" s="64"/>
      <c r="JSV4" s="64"/>
      <c r="JSW4" s="64"/>
      <c r="JSX4" s="64"/>
      <c r="JSY4" s="64"/>
      <c r="JSZ4" s="64"/>
      <c r="JTA4" s="64"/>
      <c r="JTB4" s="64"/>
      <c r="JTC4" s="64"/>
      <c r="JTD4" s="64"/>
      <c r="JTE4" s="64"/>
      <c r="JTF4" s="64"/>
      <c r="JTG4" s="64"/>
      <c r="JTH4" s="64"/>
      <c r="JTI4" s="64"/>
      <c r="JTJ4" s="64"/>
      <c r="JTK4" s="64"/>
      <c r="JTL4" s="64"/>
      <c r="JTM4" s="64"/>
      <c r="JTN4" s="64"/>
      <c r="JTO4" s="64"/>
      <c r="JTP4" s="64"/>
      <c r="JTQ4" s="64"/>
      <c r="JTR4" s="64"/>
      <c r="JTS4" s="64"/>
      <c r="JTT4" s="64"/>
      <c r="JTU4" s="64"/>
      <c r="JTV4" s="64"/>
      <c r="JTW4" s="64"/>
      <c r="JTX4" s="64"/>
      <c r="JTY4" s="64"/>
      <c r="JTZ4" s="64"/>
      <c r="JUA4" s="64"/>
      <c r="JUB4" s="64"/>
      <c r="JUC4" s="64"/>
      <c r="JUD4" s="64"/>
      <c r="JUE4" s="64"/>
      <c r="JUF4" s="64"/>
      <c r="JUG4" s="64"/>
      <c r="JUH4" s="64"/>
      <c r="JUI4" s="64"/>
      <c r="JUJ4" s="64"/>
      <c r="JUK4" s="64"/>
      <c r="JUL4" s="64"/>
      <c r="JUM4" s="64"/>
      <c r="JUN4" s="64"/>
      <c r="JUO4" s="64"/>
      <c r="JUP4" s="64"/>
      <c r="JUQ4" s="64"/>
      <c r="JUR4" s="64"/>
      <c r="JUS4" s="64"/>
      <c r="JUT4" s="64"/>
      <c r="JUU4" s="64"/>
      <c r="JUV4" s="64"/>
      <c r="JUW4" s="64"/>
      <c r="JUX4" s="64"/>
      <c r="JUY4" s="64"/>
      <c r="JUZ4" s="64"/>
      <c r="JVA4" s="64"/>
      <c r="JVB4" s="64"/>
      <c r="JVC4" s="64"/>
      <c r="JVD4" s="64"/>
      <c r="JVE4" s="64"/>
      <c r="JVF4" s="64"/>
      <c r="JVG4" s="64"/>
      <c r="JVH4" s="64"/>
      <c r="JVI4" s="64"/>
      <c r="JVJ4" s="64"/>
      <c r="JVK4" s="64"/>
      <c r="JVL4" s="64"/>
      <c r="JVM4" s="64"/>
      <c r="JVN4" s="64"/>
      <c r="JVO4" s="64"/>
      <c r="JVP4" s="64"/>
      <c r="JVQ4" s="64"/>
      <c r="JVR4" s="64"/>
      <c r="JVS4" s="64"/>
      <c r="JVT4" s="64"/>
      <c r="JVU4" s="64"/>
      <c r="JVV4" s="64"/>
      <c r="JVW4" s="64"/>
      <c r="JVX4" s="64"/>
      <c r="JVY4" s="64"/>
      <c r="JVZ4" s="64"/>
      <c r="JWA4" s="64"/>
      <c r="JWB4" s="64"/>
      <c r="JWC4" s="64"/>
      <c r="JWD4" s="64"/>
      <c r="JWE4" s="64"/>
      <c r="JWF4" s="64"/>
      <c r="JWG4" s="64"/>
      <c r="JWH4" s="64"/>
      <c r="JWI4" s="64"/>
      <c r="JWJ4" s="64"/>
      <c r="JWK4" s="64"/>
      <c r="JWL4" s="64"/>
      <c r="JWM4" s="64"/>
      <c r="JWN4" s="64"/>
      <c r="JWO4" s="64"/>
      <c r="JWP4" s="64"/>
      <c r="JWQ4" s="64"/>
      <c r="JWR4" s="64"/>
      <c r="JWS4" s="64"/>
      <c r="JWT4" s="64"/>
      <c r="JWU4" s="64"/>
      <c r="JWV4" s="64"/>
      <c r="JWW4" s="64"/>
      <c r="JWX4" s="64"/>
      <c r="JWY4" s="64"/>
      <c r="JWZ4" s="64"/>
      <c r="JXA4" s="64"/>
      <c r="JXB4" s="64"/>
      <c r="JXC4" s="64"/>
      <c r="JXD4" s="64"/>
      <c r="JXE4" s="64"/>
      <c r="JXF4" s="64"/>
      <c r="JXG4" s="64"/>
      <c r="JXH4" s="64"/>
      <c r="JXI4" s="64"/>
      <c r="JXJ4" s="64"/>
      <c r="JXK4" s="64"/>
      <c r="JXL4" s="64"/>
      <c r="JXM4" s="64"/>
      <c r="JXN4" s="64"/>
      <c r="JXO4" s="64"/>
      <c r="JXP4" s="64"/>
      <c r="JXQ4" s="64"/>
      <c r="JXR4" s="64"/>
      <c r="JXS4" s="64"/>
      <c r="JXT4" s="64"/>
      <c r="JXU4" s="64"/>
      <c r="JXV4" s="64"/>
      <c r="JXW4" s="64"/>
      <c r="JXX4" s="64"/>
      <c r="JXY4" s="64"/>
      <c r="JXZ4" s="64"/>
      <c r="JYA4" s="64"/>
      <c r="JYB4" s="64"/>
      <c r="JYC4" s="64"/>
      <c r="JYD4" s="64"/>
      <c r="JYE4" s="64"/>
      <c r="JYF4" s="64"/>
      <c r="JYG4" s="64"/>
      <c r="JYH4" s="64"/>
      <c r="JYI4" s="64"/>
      <c r="JYJ4" s="64"/>
      <c r="JYK4" s="64"/>
      <c r="JYL4" s="64"/>
      <c r="JYM4" s="64"/>
      <c r="JYN4" s="64"/>
      <c r="JYO4" s="64"/>
      <c r="JYP4" s="64"/>
      <c r="JYQ4" s="64"/>
      <c r="JYR4" s="64"/>
      <c r="JYS4" s="64"/>
      <c r="JYT4" s="64"/>
      <c r="JYU4" s="64"/>
      <c r="JYV4" s="64"/>
      <c r="JYW4" s="64"/>
      <c r="JYX4" s="64"/>
      <c r="JYY4" s="64"/>
      <c r="JYZ4" s="64"/>
      <c r="JZA4" s="64"/>
      <c r="JZB4" s="64"/>
      <c r="JZC4" s="64"/>
      <c r="JZD4" s="64"/>
      <c r="JZE4" s="64"/>
      <c r="JZF4" s="64"/>
      <c r="JZG4" s="64"/>
      <c r="JZH4" s="64"/>
      <c r="JZI4" s="64"/>
      <c r="JZJ4" s="64"/>
      <c r="JZK4" s="64"/>
      <c r="JZL4" s="64"/>
      <c r="JZM4" s="64"/>
      <c r="JZN4" s="64"/>
      <c r="JZO4" s="64"/>
      <c r="JZP4" s="64"/>
      <c r="JZQ4" s="64"/>
      <c r="JZR4" s="64"/>
      <c r="JZS4" s="64"/>
      <c r="JZT4" s="64"/>
      <c r="JZU4" s="64"/>
      <c r="JZV4" s="64"/>
      <c r="JZW4" s="64"/>
      <c r="JZX4" s="64"/>
      <c r="JZY4" s="64"/>
      <c r="JZZ4" s="64"/>
      <c r="KAA4" s="64"/>
      <c r="KAB4" s="64"/>
      <c r="KAC4" s="64"/>
      <c r="KAD4" s="64"/>
      <c r="KAE4" s="64"/>
      <c r="KAF4" s="64"/>
      <c r="KAG4" s="64"/>
      <c r="KAH4" s="64"/>
      <c r="KAI4" s="64"/>
      <c r="KAJ4" s="64"/>
      <c r="KAK4" s="64"/>
      <c r="KAL4" s="64"/>
      <c r="KAM4" s="64"/>
      <c r="KAN4" s="64"/>
      <c r="KAO4" s="64"/>
      <c r="KAP4" s="64"/>
      <c r="KAQ4" s="64"/>
      <c r="KAR4" s="64"/>
      <c r="KAS4" s="64"/>
      <c r="KAT4" s="64"/>
      <c r="KAU4" s="64"/>
      <c r="KAV4" s="64"/>
      <c r="KAW4" s="64"/>
      <c r="KAX4" s="64"/>
      <c r="KAY4" s="64"/>
      <c r="KAZ4" s="64"/>
      <c r="KBA4" s="64"/>
      <c r="KBB4" s="64"/>
      <c r="KBC4" s="64"/>
      <c r="KBD4" s="64"/>
      <c r="KBE4" s="64"/>
      <c r="KBF4" s="64"/>
      <c r="KBG4" s="64"/>
      <c r="KBH4" s="64"/>
      <c r="KBI4" s="64"/>
      <c r="KBJ4" s="64"/>
      <c r="KBK4" s="64"/>
      <c r="KBL4" s="64"/>
      <c r="KBM4" s="64"/>
      <c r="KBN4" s="64"/>
      <c r="KBO4" s="64"/>
      <c r="KBP4" s="64"/>
      <c r="KBQ4" s="64"/>
      <c r="KBR4" s="64"/>
      <c r="KBS4" s="64"/>
      <c r="KBT4" s="64"/>
      <c r="KBU4" s="64"/>
      <c r="KBV4" s="64"/>
      <c r="KBW4" s="64"/>
      <c r="KBX4" s="64"/>
      <c r="KBY4" s="64"/>
      <c r="KBZ4" s="64"/>
      <c r="KCA4" s="64"/>
      <c r="KCB4" s="64"/>
      <c r="KCC4" s="64"/>
      <c r="KCD4" s="64"/>
      <c r="KCE4" s="64"/>
      <c r="KCF4" s="64"/>
      <c r="KCG4" s="64"/>
      <c r="KCH4" s="64"/>
      <c r="KCI4" s="64"/>
      <c r="KCJ4" s="64"/>
      <c r="KCK4" s="64"/>
      <c r="KCL4" s="64"/>
      <c r="KCM4" s="64"/>
      <c r="KCN4" s="64"/>
      <c r="KCO4" s="64"/>
      <c r="KCP4" s="64"/>
      <c r="KCQ4" s="64"/>
      <c r="KCR4" s="64"/>
      <c r="KCS4" s="64"/>
      <c r="KCT4" s="64"/>
      <c r="KCU4" s="64"/>
      <c r="KCV4" s="64"/>
      <c r="KCW4" s="64"/>
      <c r="KCX4" s="64"/>
      <c r="KCY4" s="64"/>
      <c r="KCZ4" s="64"/>
      <c r="KDA4" s="64"/>
      <c r="KDB4" s="64"/>
      <c r="KDC4" s="64"/>
      <c r="KDD4" s="64"/>
      <c r="KDE4" s="64"/>
      <c r="KDF4" s="64"/>
      <c r="KDG4" s="64"/>
      <c r="KDH4" s="64"/>
      <c r="KDI4" s="64"/>
      <c r="KDJ4" s="64"/>
      <c r="KDK4" s="64"/>
      <c r="KDL4" s="64"/>
      <c r="KDM4" s="64"/>
      <c r="KDN4" s="64"/>
      <c r="KDO4" s="64"/>
      <c r="KDP4" s="64"/>
      <c r="KDQ4" s="64"/>
      <c r="KDR4" s="64"/>
      <c r="KDS4" s="64"/>
      <c r="KDT4" s="64"/>
      <c r="KDU4" s="64"/>
      <c r="KDV4" s="64"/>
      <c r="KDW4" s="64"/>
      <c r="KDX4" s="64"/>
      <c r="KDY4" s="64"/>
      <c r="KDZ4" s="64"/>
      <c r="KEA4" s="64"/>
      <c r="KEB4" s="64"/>
      <c r="KEC4" s="64"/>
      <c r="KED4" s="64"/>
      <c r="KEE4" s="64"/>
      <c r="KEF4" s="64"/>
      <c r="KEG4" s="64"/>
      <c r="KEH4" s="64"/>
      <c r="KEI4" s="64"/>
      <c r="KEJ4" s="64"/>
      <c r="KEK4" s="64"/>
      <c r="KEL4" s="64"/>
      <c r="KEM4" s="64"/>
      <c r="KEN4" s="64"/>
      <c r="KEO4" s="64"/>
      <c r="KEP4" s="64"/>
      <c r="KEQ4" s="64"/>
      <c r="KER4" s="64"/>
      <c r="KES4" s="64"/>
      <c r="KET4" s="64"/>
      <c r="KEU4" s="64"/>
      <c r="KEV4" s="64"/>
      <c r="KEW4" s="64"/>
      <c r="KEX4" s="64"/>
      <c r="KEY4" s="64"/>
      <c r="KEZ4" s="64"/>
      <c r="KFA4" s="64"/>
      <c r="KFB4" s="64"/>
      <c r="KFC4" s="64"/>
      <c r="KFD4" s="64"/>
      <c r="KFE4" s="64"/>
      <c r="KFF4" s="64"/>
      <c r="KFG4" s="64"/>
      <c r="KFH4" s="64"/>
      <c r="KFI4" s="64"/>
      <c r="KFJ4" s="64"/>
      <c r="KFK4" s="64"/>
      <c r="KFL4" s="64"/>
      <c r="KFM4" s="64"/>
      <c r="KFN4" s="64"/>
      <c r="KFO4" s="64"/>
      <c r="KFP4" s="64"/>
      <c r="KFQ4" s="64"/>
      <c r="KFR4" s="64"/>
      <c r="KFS4" s="64"/>
      <c r="KFT4" s="64"/>
      <c r="KFU4" s="64"/>
      <c r="KFV4" s="64"/>
      <c r="KFW4" s="64"/>
      <c r="KFX4" s="64"/>
      <c r="KFY4" s="64"/>
      <c r="KFZ4" s="64"/>
      <c r="KGA4" s="64"/>
      <c r="KGB4" s="64"/>
      <c r="KGC4" s="64"/>
      <c r="KGD4" s="64"/>
      <c r="KGE4" s="64"/>
      <c r="KGF4" s="64"/>
      <c r="KGG4" s="64"/>
      <c r="KGH4" s="64"/>
      <c r="KGI4" s="64"/>
      <c r="KGJ4" s="64"/>
      <c r="KGK4" s="64"/>
      <c r="KGL4" s="64"/>
      <c r="KGM4" s="64"/>
      <c r="KGN4" s="64"/>
      <c r="KGO4" s="64"/>
      <c r="KGP4" s="64"/>
      <c r="KGQ4" s="64"/>
      <c r="KGR4" s="64"/>
      <c r="KGS4" s="64"/>
      <c r="KGT4" s="64"/>
      <c r="KGU4" s="64"/>
      <c r="KGV4" s="64"/>
      <c r="KGW4" s="64"/>
      <c r="KGX4" s="64"/>
      <c r="KGY4" s="64"/>
      <c r="KGZ4" s="64"/>
      <c r="KHA4" s="64"/>
      <c r="KHB4" s="64"/>
      <c r="KHC4" s="64"/>
      <c r="KHD4" s="64"/>
      <c r="KHE4" s="64"/>
      <c r="KHF4" s="64"/>
      <c r="KHG4" s="64"/>
      <c r="KHH4" s="64"/>
      <c r="KHI4" s="64"/>
      <c r="KHJ4" s="64"/>
      <c r="KHK4" s="64"/>
      <c r="KHL4" s="64"/>
      <c r="KHM4" s="64"/>
      <c r="KHN4" s="64"/>
      <c r="KHO4" s="64"/>
      <c r="KHP4" s="64"/>
      <c r="KHQ4" s="64"/>
      <c r="KHR4" s="64"/>
      <c r="KHS4" s="64"/>
      <c r="KHT4" s="64"/>
      <c r="KHU4" s="64"/>
      <c r="KHV4" s="64"/>
      <c r="KHW4" s="64"/>
      <c r="KHX4" s="64"/>
      <c r="KHY4" s="64"/>
      <c r="KHZ4" s="64"/>
      <c r="KIA4" s="64"/>
      <c r="KIB4" s="64"/>
      <c r="KIC4" s="64"/>
      <c r="KID4" s="64"/>
      <c r="KIE4" s="64"/>
      <c r="KIF4" s="64"/>
      <c r="KIG4" s="64"/>
      <c r="KIH4" s="64"/>
      <c r="KII4" s="64"/>
      <c r="KIJ4" s="64"/>
      <c r="KIK4" s="64"/>
      <c r="KIL4" s="64"/>
      <c r="KIM4" s="64"/>
      <c r="KIN4" s="64"/>
      <c r="KIO4" s="64"/>
      <c r="KIP4" s="64"/>
      <c r="KIQ4" s="64"/>
      <c r="KIR4" s="64"/>
      <c r="KIS4" s="64"/>
      <c r="KIT4" s="64"/>
      <c r="KIU4" s="64"/>
      <c r="KIV4" s="64"/>
      <c r="KIW4" s="64"/>
      <c r="KIX4" s="64"/>
      <c r="KIY4" s="64"/>
      <c r="KIZ4" s="64"/>
      <c r="KJA4" s="64"/>
      <c r="KJB4" s="64"/>
      <c r="KJC4" s="64"/>
      <c r="KJD4" s="64"/>
      <c r="KJE4" s="64"/>
      <c r="KJF4" s="64"/>
      <c r="KJG4" s="64"/>
      <c r="KJH4" s="64"/>
      <c r="KJI4" s="64"/>
      <c r="KJJ4" s="64"/>
      <c r="KJK4" s="64"/>
      <c r="KJL4" s="64"/>
      <c r="KJM4" s="64"/>
      <c r="KJN4" s="64"/>
      <c r="KJO4" s="64"/>
      <c r="KJP4" s="64"/>
      <c r="KJQ4" s="64"/>
      <c r="KJR4" s="64"/>
      <c r="KJS4" s="64"/>
      <c r="KJT4" s="64"/>
      <c r="KJU4" s="64"/>
      <c r="KJV4" s="64"/>
      <c r="KJW4" s="64"/>
      <c r="KJX4" s="64"/>
      <c r="KJY4" s="64"/>
      <c r="KJZ4" s="64"/>
      <c r="KKA4" s="64"/>
      <c r="KKB4" s="64"/>
      <c r="KKC4" s="64"/>
      <c r="KKD4" s="64"/>
      <c r="KKE4" s="64"/>
      <c r="KKF4" s="64"/>
      <c r="KKG4" s="64"/>
      <c r="KKH4" s="64"/>
      <c r="KKI4" s="64"/>
      <c r="KKJ4" s="64"/>
      <c r="KKK4" s="64"/>
      <c r="KKL4" s="64"/>
      <c r="KKM4" s="64"/>
      <c r="KKN4" s="64"/>
      <c r="KKO4" s="64"/>
      <c r="KKP4" s="64"/>
      <c r="KKQ4" s="64"/>
      <c r="KKR4" s="64"/>
      <c r="KKS4" s="64"/>
      <c r="KKT4" s="64"/>
      <c r="KKU4" s="64"/>
      <c r="KKV4" s="64"/>
      <c r="KKW4" s="64"/>
      <c r="KKX4" s="64"/>
      <c r="KKY4" s="64"/>
      <c r="KKZ4" s="64"/>
      <c r="KLA4" s="64"/>
      <c r="KLB4" s="64"/>
      <c r="KLC4" s="64"/>
      <c r="KLD4" s="64"/>
      <c r="KLE4" s="64"/>
      <c r="KLF4" s="64"/>
      <c r="KLG4" s="64"/>
      <c r="KLH4" s="64"/>
      <c r="KLI4" s="64"/>
      <c r="KLJ4" s="64"/>
      <c r="KLK4" s="64"/>
      <c r="KLL4" s="64"/>
      <c r="KLM4" s="64"/>
      <c r="KLN4" s="64"/>
      <c r="KLO4" s="64"/>
      <c r="KLP4" s="64"/>
      <c r="KLQ4" s="64"/>
      <c r="KLR4" s="64"/>
      <c r="KLS4" s="64"/>
      <c r="KLT4" s="64"/>
      <c r="KLU4" s="64"/>
      <c r="KLV4" s="64"/>
      <c r="KLW4" s="64"/>
      <c r="KLX4" s="64"/>
      <c r="KLY4" s="64"/>
      <c r="KLZ4" s="64"/>
      <c r="KMA4" s="64"/>
      <c r="KMB4" s="64"/>
      <c r="KMC4" s="64"/>
      <c r="KMD4" s="64"/>
      <c r="KME4" s="64"/>
      <c r="KMF4" s="64"/>
      <c r="KMG4" s="64"/>
      <c r="KMH4" s="64"/>
      <c r="KMI4" s="64"/>
      <c r="KMJ4" s="64"/>
      <c r="KMK4" s="64"/>
      <c r="KML4" s="64"/>
      <c r="KMM4" s="64"/>
      <c r="KMN4" s="64"/>
      <c r="KMO4" s="64"/>
      <c r="KMP4" s="64"/>
      <c r="KMQ4" s="64"/>
      <c r="KMR4" s="64"/>
      <c r="KMS4" s="64"/>
      <c r="KMT4" s="64"/>
      <c r="KMU4" s="64"/>
      <c r="KMV4" s="64"/>
      <c r="KMW4" s="64"/>
      <c r="KMX4" s="64"/>
      <c r="KMY4" s="64"/>
      <c r="KMZ4" s="64"/>
      <c r="KNA4" s="64"/>
      <c r="KNB4" s="64"/>
      <c r="KNC4" s="64"/>
      <c r="KND4" s="64"/>
      <c r="KNE4" s="64"/>
      <c r="KNF4" s="64"/>
      <c r="KNG4" s="64"/>
      <c r="KNH4" s="64"/>
      <c r="KNI4" s="64"/>
      <c r="KNJ4" s="64"/>
      <c r="KNK4" s="64"/>
      <c r="KNL4" s="64"/>
      <c r="KNM4" s="64"/>
      <c r="KNN4" s="64"/>
      <c r="KNO4" s="64"/>
      <c r="KNP4" s="64"/>
      <c r="KNQ4" s="64"/>
      <c r="KNR4" s="64"/>
      <c r="KNS4" s="64"/>
      <c r="KNT4" s="64"/>
      <c r="KNU4" s="64"/>
      <c r="KNV4" s="64"/>
      <c r="KNW4" s="64"/>
      <c r="KNX4" s="64"/>
      <c r="KNY4" s="64"/>
      <c r="KNZ4" s="64"/>
      <c r="KOA4" s="64"/>
      <c r="KOB4" s="64"/>
      <c r="KOC4" s="64"/>
      <c r="KOD4" s="64"/>
      <c r="KOE4" s="64"/>
      <c r="KOF4" s="64"/>
      <c r="KOG4" s="64"/>
      <c r="KOH4" s="64"/>
      <c r="KOI4" s="64"/>
      <c r="KOJ4" s="64"/>
      <c r="KOK4" s="64"/>
      <c r="KOL4" s="64"/>
      <c r="KOM4" s="64"/>
      <c r="KON4" s="64"/>
      <c r="KOO4" s="64"/>
      <c r="KOP4" s="64"/>
      <c r="KOQ4" s="64"/>
      <c r="KOR4" s="64"/>
      <c r="KOS4" s="64"/>
      <c r="KOT4" s="64"/>
      <c r="KOU4" s="64"/>
      <c r="KOV4" s="64"/>
      <c r="KOW4" s="64"/>
      <c r="KOX4" s="64"/>
      <c r="KOY4" s="64"/>
      <c r="KOZ4" s="64"/>
      <c r="KPA4" s="64"/>
      <c r="KPB4" s="64"/>
      <c r="KPC4" s="64"/>
      <c r="KPD4" s="64"/>
      <c r="KPE4" s="64"/>
      <c r="KPF4" s="64"/>
      <c r="KPG4" s="64"/>
      <c r="KPH4" s="64"/>
      <c r="KPI4" s="64"/>
      <c r="KPJ4" s="64"/>
      <c r="KPK4" s="64"/>
      <c r="KPL4" s="64"/>
      <c r="KPM4" s="64"/>
      <c r="KPN4" s="64"/>
      <c r="KPO4" s="64"/>
      <c r="KPP4" s="64"/>
      <c r="KPQ4" s="64"/>
      <c r="KPR4" s="64"/>
      <c r="KPS4" s="64"/>
      <c r="KPT4" s="64"/>
      <c r="KPU4" s="64"/>
      <c r="KPV4" s="64"/>
      <c r="KPW4" s="64"/>
      <c r="KPX4" s="64"/>
      <c r="KPY4" s="64"/>
      <c r="KPZ4" s="64"/>
      <c r="KQA4" s="64"/>
      <c r="KQB4" s="64"/>
      <c r="KQC4" s="64"/>
      <c r="KQD4" s="64"/>
      <c r="KQE4" s="64"/>
      <c r="KQF4" s="64"/>
      <c r="KQG4" s="64"/>
      <c r="KQH4" s="64"/>
      <c r="KQI4" s="64"/>
      <c r="KQJ4" s="64"/>
      <c r="KQK4" s="64"/>
      <c r="KQL4" s="64"/>
      <c r="KQM4" s="64"/>
      <c r="KQN4" s="64"/>
      <c r="KQO4" s="64"/>
      <c r="KQP4" s="64"/>
      <c r="KQQ4" s="64"/>
      <c r="KQR4" s="64"/>
      <c r="KQS4" s="64"/>
      <c r="KQT4" s="64"/>
      <c r="KQU4" s="64"/>
      <c r="KQV4" s="64"/>
      <c r="KQW4" s="64"/>
      <c r="KQX4" s="64"/>
      <c r="KQY4" s="64"/>
      <c r="KQZ4" s="64"/>
      <c r="KRA4" s="64"/>
      <c r="KRB4" s="64"/>
      <c r="KRC4" s="64"/>
      <c r="KRD4" s="64"/>
      <c r="KRE4" s="64"/>
      <c r="KRF4" s="64"/>
      <c r="KRG4" s="64"/>
      <c r="KRH4" s="64"/>
      <c r="KRI4" s="64"/>
      <c r="KRJ4" s="64"/>
      <c r="KRK4" s="64"/>
      <c r="KRL4" s="64"/>
      <c r="KRM4" s="64"/>
      <c r="KRN4" s="64"/>
      <c r="KRO4" s="64"/>
      <c r="KRP4" s="64"/>
      <c r="KRQ4" s="64"/>
      <c r="KRR4" s="64"/>
      <c r="KRS4" s="64"/>
      <c r="KRT4" s="64"/>
      <c r="KRU4" s="64"/>
      <c r="KRV4" s="64"/>
      <c r="KRW4" s="64"/>
      <c r="KRX4" s="64"/>
      <c r="KRY4" s="64"/>
      <c r="KRZ4" s="64"/>
      <c r="KSA4" s="64"/>
      <c r="KSB4" s="64"/>
      <c r="KSC4" s="64"/>
      <c r="KSD4" s="64"/>
      <c r="KSE4" s="64"/>
      <c r="KSF4" s="64"/>
      <c r="KSG4" s="64"/>
      <c r="KSH4" s="64"/>
      <c r="KSI4" s="64"/>
      <c r="KSJ4" s="64"/>
      <c r="KSK4" s="64"/>
      <c r="KSL4" s="64"/>
      <c r="KSM4" s="64"/>
      <c r="KSN4" s="64"/>
      <c r="KSO4" s="64"/>
      <c r="KSP4" s="64"/>
      <c r="KSQ4" s="64"/>
      <c r="KSR4" s="64"/>
      <c r="KSS4" s="64"/>
      <c r="KST4" s="64"/>
      <c r="KSU4" s="64"/>
      <c r="KSV4" s="64"/>
      <c r="KSW4" s="64"/>
      <c r="KSX4" s="64"/>
      <c r="KSY4" s="64"/>
      <c r="KSZ4" s="64"/>
      <c r="KTA4" s="64"/>
      <c r="KTB4" s="64"/>
      <c r="KTC4" s="64"/>
      <c r="KTD4" s="64"/>
      <c r="KTE4" s="64"/>
      <c r="KTF4" s="64"/>
      <c r="KTG4" s="64"/>
      <c r="KTH4" s="64"/>
      <c r="KTI4" s="64"/>
      <c r="KTJ4" s="64"/>
      <c r="KTK4" s="64"/>
      <c r="KTL4" s="64"/>
      <c r="KTM4" s="64"/>
      <c r="KTN4" s="64"/>
      <c r="KTO4" s="64"/>
      <c r="KTP4" s="64"/>
      <c r="KTQ4" s="64"/>
      <c r="KTR4" s="64"/>
      <c r="KTS4" s="64"/>
      <c r="KTT4" s="64"/>
      <c r="KTU4" s="64"/>
      <c r="KTV4" s="64"/>
      <c r="KTW4" s="64"/>
      <c r="KTX4" s="64"/>
      <c r="KTY4" s="64"/>
      <c r="KTZ4" s="64"/>
      <c r="KUA4" s="64"/>
      <c r="KUB4" s="64"/>
      <c r="KUC4" s="64"/>
      <c r="KUD4" s="64"/>
      <c r="KUE4" s="64"/>
      <c r="KUF4" s="64"/>
      <c r="KUG4" s="64"/>
      <c r="KUH4" s="64"/>
      <c r="KUI4" s="64"/>
      <c r="KUJ4" s="64"/>
      <c r="KUK4" s="64"/>
      <c r="KUL4" s="64"/>
      <c r="KUM4" s="64"/>
      <c r="KUN4" s="64"/>
      <c r="KUO4" s="64"/>
      <c r="KUP4" s="64"/>
      <c r="KUQ4" s="64"/>
      <c r="KUR4" s="64"/>
      <c r="KUS4" s="64"/>
      <c r="KUT4" s="64"/>
      <c r="KUU4" s="64"/>
      <c r="KUV4" s="64"/>
      <c r="KUW4" s="64"/>
      <c r="KUX4" s="64"/>
      <c r="KUY4" s="64"/>
      <c r="KUZ4" s="64"/>
      <c r="KVA4" s="64"/>
      <c r="KVB4" s="64"/>
      <c r="KVC4" s="64"/>
      <c r="KVD4" s="64"/>
      <c r="KVE4" s="64"/>
      <c r="KVF4" s="64"/>
      <c r="KVG4" s="64"/>
      <c r="KVH4" s="64"/>
      <c r="KVI4" s="64"/>
      <c r="KVJ4" s="64"/>
      <c r="KVK4" s="64"/>
      <c r="KVL4" s="64"/>
      <c r="KVM4" s="64"/>
      <c r="KVN4" s="64"/>
      <c r="KVO4" s="64"/>
      <c r="KVP4" s="64"/>
      <c r="KVQ4" s="64"/>
      <c r="KVR4" s="64"/>
      <c r="KVS4" s="64"/>
      <c r="KVT4" s="64"/>
      <c r="KVU4" s="64"/>
      <c r="KVV4" s="64"/>
      <c r="KVW4" s="64"/>
      <c r="KVX4" s="64"/>
      <c r="KVY4" s="64"/>
      <c r="KVZ4" s="64"/>
      <c r="KWA4" s="64"/>
      <c r="KWB4" s="64"/>
      <c r="KWC4" s="64"/>
      <c r="KWD4" s="64"/>
      <c r="KWE4" s="64"/>
      <c r="KWF4" s="64"/>
      <c r="KWG4" s="64"/>
      <c r="KWH4" s="64"/>
      <c r="KWI4" s="64"/>
      <c r="KWJ4" s="64"/>
      <c r="KWK4" s="64"/>
      <c r="KWL4" s="64"/>
      <c r="KWM4" s="64"/>
      <c r="KWN4" s="64"/>
      <c r="KWO4" s="64"/>
      <c r="KWP4" s="64"/>
      <c r="KWQ4" s="64"/>
      <c r="KWR4" s="64"/>
      <c r="KWS4" s="64"/>
      <c r="KWT4" s="64"/>
      <c r="KWU4" s="64"/>
      <c r="KWV4" s="64"/>
      <c r="KWW4" s="64"/>
      <c r="KWX4" s="64"/>
      <c r="KWY4" s="64"/>
      <c r="KWZ4" s="64"/>
      <c r="KXA4" s="64"/>
      <c r="KXB4" s="64"/>
      <c r="KXC4" s="64"/>
      <c r="KXD4" s="64"/>
      <c r="KXE4" s="64"/>
      <c r="KXF4" s="64"/>
      <c r="KXG4" s="64"/>
      <c r="KXH4" s="64"/>
      <c r="KXI4" s="64"/>
      <c r="KXJ4" s="64"/>
      <c r="KXK4" s="64"/>
      <c r="KXL4" s="64"/>
      <c r="KXM4" s="64"/>
      <c r="KXN4" s="64"/>
      <c r="KXO4" s="64"/>
      <c r="KXP4" s="64"/>
      <c r="KXQ4" s="64"/>
      <c r="KXR4" s="64"/>
      <c r="KXS4" s="64"/>
      <c r="KXT4" s="64"/>
      <c r="KXU4" s="64"/>
      <c r="KXV4" s="64"/>
      <c r="KXW4" s="64"/>
      <c r="KXX4" s="64"/>
      <c r="KXY4" s="64"/>
      <c r="KXZ4" s="64"/>
      <c r="KYA4" s="64"/>
      <c r="KYB4" s="64"/>
      <c r="KYC4" s="64"/>
      <c r="KYD4" s="64"/>
      <c r="KYE4" s="64"/>
      <c r="KYF4" s="64"/>
      <c r="KYG4" s="64"/>
      <c r="KYH4" s="64"/>
      <c r="KYI4" s="64"/>
      <c r="KYJ4" s="64"/>
      <c r="KYK4" s="64"/>
      <c r="KYL4" s="64"/>
      <c r="KYM4" s="64"/>
      <c r="KYN4" s="64"/>
      <c r="KYO4" s="64"/>
      <c r="KYP4" s="64"/>
      <c r="KYQ4" s="64"/>
      <c r="KYR4" s="64"/>
      <c r="KYS4" s="64"/>
      <c r="KYT4" s="64"/>
      <c r="KYU4" s="64"/>
      <c r="KYV4" s="64"/>
      <c r="KYW4" s="64"/>
      <c r="KYX4" s="64"/>
      <c r="KYY4" s="64"/>
      <c r="KYZ4" s="64"/>
      <c r="KZA4" s="64"/>
      <c r="KZB4" s="64"/>
      <c r="KZC4" s="64"/>
      <c r="KZD4" s="64"/>
      <c r="KZE4" s="64"/>
      <c r="KZF4" s="64"/>
      <c r="KZG4" s="64"/>
      <c r="KZH4" s="64"/>
      <c r="KZI4" s="64"/>
      <c r="KZJ4" s="64"/>
      <c r="KZK4" s="64"/>
      <c r="KZL4" s="64"/>
      <c r="KZM4" s="64"/>
      <c r="KZN4" s="64"/>
      <c r="KZO4" s="64"/>
      <c r="KZP4" s="64"/>
      <c r="KZQ4" s="64"/>
      <c r="KZR4" s="64"/>
      <c r="KZS4" s="64"/>
      <c r="KZT4" s="64"/>
      <c r="KZU4" s="64"/>
      <c r="KZV4" s="64"/>
      <c r="KZW4" s="64"/>
      <c r="KZX4" s="64"/>
      <c r="KZY4" s="64"/>
      <c r="KZZ4" s="64"/>
      <c r="LAA4" s="64"/>
      <c r="LAB4" s="64"/>
      <c r="LAC4" s="64"/>
      <c r="LAD4" s="64"/>
      <c r="LAE4" s="64"/>
      <c r="LAF4" s="64"/>
      <c r="LAG4" s="64"/>
      <c r="LAH4" s="64"/>
      <c r="LAI4" s="64"/>
      <c r="LAJ4" s="64"/>
      <c r="LAK4" s="64"/>
      <c r="LAL4" s="64"/>
      <c r="LAM4" s="64"/>
      <c r="LAN4" s="64"/>
      <c r="LAO4" s="64"/>
      <c r="LAP4" s="64"/>
      <c r="LAQ4" s="64"/>
      <c r="LAR4" s="64"/>
      <c r="LAS4" s="64"/>
      <c r="LAT4" s="64"/>
      <c r="LAU4" s="64"/>
      <c r="LAV4" s="64"/>
      <c r="LAW4" s="64"/>
      <c r="LAX4" s="64"/>
      <c r="LAY4" s="64"/>
      <c r="LAZ4" s="64"/>
      <c r="LBA4" s="64"/>
      <c r="LBB4" s="64"/>
      <c r="LBC4" s="64"/>
      <c r="LBD4" s="64"/>
      <c r="LBE4" s="64"/>
      <c r="LBF4" s="64"/>
      <c r="LBG4" s="64"/>
      <c r="LBH4" s="64"/>
      <c r="LBI4" s="64"/>
      <c r="LBJ4" s="64"/>
      <c r="LBK4" s="64"/>
      <c r="LBL4" s="64"/>
      <c r="LBM4" s="64"/>
      <c r="LBN4" s="64"/>
      <c r="LBO4" s="64"/>
      <c r="LBP4" s="64"/>
      <c r="LBQ4" s="64"/>
      <c r="LBR4" s="64"/>
      <c r="LBS4" s="64"/>
      <c r="LBT4" s="64"/>
      <c r="LBU4" s="64"/>
      <c r="LBV4" s="64"/>
      <c r="LBW4" s="64"/>
      <c r="LBX4" s="64"/>
      <c r="LBY4" s="64"/>
      <c r="LBZ4" s="64"/>
      <c r="LCA4" s="64"/>
      <c r="LCB4" s="64"/>
      <c r="LCC4" s="64"/>
      <c r="LCD4" s="64"/>
      <c r="LCE4" s="64"/>
      <c r="LCF4" s="64"/>
      <c r="LCG4" s="64"/>
      <c r="LCH4" s="64"/>
      <c r="LCI4" s="64"/>
      <c r="LCJ4" s="64"/>
      <c r="LCK4" s="64"/>
      <c r="LCL4" s="64"/>
      <c r="LCM4" s="64"/>
      <c r="LCN4" s="64"/>
      <c r="LCO4" s="64"/>
      <c r="LCP4" s="64"/>
      <c r="LCQ4" s="64"/>
      <c r="LCR4" s="64"/>
      <c r="LCS4" s="64"/>
      <c r="LCT4" s="64"/>
      <c r="LCU4" s="64"/>
      <c r="LCV4" s="64"/>
      <c r="LCW4" s="64"/>
      <c r="LCX4" s="64"/>
      <c r="LCY4" s="64"/>
      <c r="LCZ4" s="64"/>
      <c r="LDA4" s="64"/>
      <c r="LDB4" s="64"/>
      <c r="LDC4" s="64"/>
      <c r="LDD4" s="64"/>
      <c r="LDE4" s="64"/>
      <c r="LDF4" s="64"/>
      <c r="LDG4" s="64"/>
      <c r="LDH4" s="64"/>
      <c r="LDI4" s="64"/>
      <c r="LDJ4" s="64"/>
      <c r="LDK4" s="64"/>
      <c r="LDL4" s="64"/>
      <c r="LDM4" s="64"/>
      <c r="LDN4" s="64"/>
      <c r="LDO4" s="64"/>
      <c r="LDP4" s="64"/>
      <c r="LDQ4" s="64"/>
      <c r="LDR4" s="64"/>
      <c r="LDS4" s="64"/>
      <c r="LDT4" s="64"/>
      <c r="LDU4" s="64"/>
      <c r="LDV4" s="64"/>
      <c r="LDW4" s="64"/>
      <c r="LDX4" s="64"/>
      <c r="LDY4" s="64"/>
      <c r="LDZ4" s="64"/>
      <c r="LEA4" s="64"/>
      <c r="LEB4" s="64"/>
      <c r="LEC4" s="64"/>
      <c r="LED4" s="64"/>
      <c r="LEE4" s="64"/>
      <c r="LEF4" s="64"/>
      <c r="LEG4" s="64"/>
      <c r="LEH4" s="64"/>
      <c r="LEI4" s="64"/>
      <c r="LEJ4" s="64"/>
      <c r="LEK4" s="64"/>
      <c r="LEL4" s="64"/>
      <c r="LEM4" s="64"/>
      <c r="LEN4" s="64"/>
      <c r="LEO4" s="64"/>
      <c r="LEP4" s="64"/>
      <c r="LEQ4" s="64"/>
      <c r="LER4" s="64"/>
      <c r="LES4" s="64"/>
      <c r="LET4" s="64"/>
      <c r="LEU4" s="64"/>
      <c r="LEV4" s="64"/>
      <c r="LEW4" s="64"/>
      <c r="LEX4" s="64"/>
      <c r="LEY4" s="64"/>
      <c r="LEZ4" s="64"/>
      <c r="LFA4" s="64"/>
      <c r="LFB4" s="64"/>
      <c r="LFC4" s="64"/>
      <c r="LFD4" s="64"/>
      <c r="LFE4" s="64"/>
      <c r="LFF4" s="64"/>
      <c r="LFG4" s="64"/>
      <c r="LFH4" s="64"/>
      <c r="LFI4" s="64"/>
      <c r="LFJ4" s="64"/>
      <c r="LFK4" s="64"/>
      <c r="LFL4" s="64"/>
      <c r="LFM4" s="64"/>
      <c r="LFN4" s="64"/>
      <c r="LFO4" s="64"/>
      <c r="LFP4" s="64"/>
      <c r="LFQ4" s="64"/>
      <c r="LFR4" s="64"/>
      <c r="LFS4" s="64"/>
      <c r="LFT4" s="64"/>
      <c r="LFU4" s="64"/>
      <c r="LFV4" s="64"/>
      <c r="LFW4" s="64"/>
      <c r="LFX4" s="64"/>
      <c r="LFY4" s="64"/>
      <c r="LFZ4" s="64"/>
      <c r="LGA4" s="64"/>
      <c r="LGB4" s="64"/>
      <c r="LGC4" s="64"/>
      <c r="LGD4" s="64"/>
      <c r="LGE4" s="64"/>
      <c r="LGF4" s="64"/>
      <c r="LGG4" s="64"/>
      <c r="LGH4" s="64"/>
      <c r="LGI4" s="64"/>
      <c r="LGJ4" s="64"/>
      <c r="LGK4" s="64"/>
      <c r="LGL4" s="64"/>
      <c r="LGM4" s="64"/>
      <c r="LGN4" s="64"/>
      <c r="LGO4" s="64"/>
      <c r="LGP4" s="64"/>
      <c r="LGQ4" s="64"/>
      <c r="LGR4" s="64"/>
      <c r="LGS4" s="64"/>
      <c r="LGT4" s="64"/>
      <c r="LGU4" s="64"/>
      <c r="LGV4" s="64"/>
      <c r="LGW4" s="64"/>
      <c r="LGX4" s="64"/>
      <c r="LGY4" s="64"/>
      <c r="LGZ4" s="64"/>
      <c r="LHA4" s="64"/>
      <c r="LHB4" s="64"/>
      <c r="LHC4" s="64"/>
      <c r="LHD4" s="64"/>
      <c r="LHE4" s="64"/>
      <c r="LHF4" s="64"/>
      <c r="LHG4" s="64"/>
      <c r="LHH4" s="64"/>
      <c r="LHI4" s="64"/>
      <c r="LHJ4" s="64"/>
      <c r="LHK4" s="64"/>
      <c r="LHL4" s="64"/>
      <c r="LHM4" s="64"/>
      <c r="LHN4" s="64"/>
      <c r="LHO4" s="64"/>
      <c r="LHP4" s="64"/>
      <c r="LHQ4" s="64"/>
      <c r="LHR4" s="64"/>
      <c r="LHS4" s="64"/>
      <c r="LHT4" s="64"/>
      <c r="LHU4" s="64"/>
      <c r="LHV4" s="64"/>
      <c r="LHW4" s="64"/>
      <c r="LHX4" s="64"/>
      <c r="LHY4" s="64"/>
      <c r="LHZ4" s="64"/>
      <c r="LIA4" s="64"/>
      <c r="LIB4" s="64"/>
      <c r="LIC4" s="64"/>
      <c r="LID4" s="64"/>
      <c r="LIE4" s="64"/>
      <c r="LIF4" s="64"/>
      <c r="LIG4" s="64"/>
      <c r="LIH4" s="64"/>
      <c r="LII4" s="64"/>
      <c r="LIJ4" s="64"/>
      <c r="LIK4" s="64"/>
      <c r="LIL4" s="64"/>
      <c r="LIM4" s="64"/>
      <c r="LIN4" s="64"/>
      <c r="LIO4" s="64"/>
      <c r="LIP4" s="64"/>
      <c r="LIQ4" s="64"/>
      <c r="LIR4" s="64"/>
      <c r="LIS4" s="64"/>
      <c r="LIT4" s="64"/>
      <c r="LIU4" s="64"/>
      <c r="LIV4" s="64"/>
      <c r="LIW4" s="64"/>
      <c r="LIX4" s="64"/>
      <c r="LIY4" s="64"/>
      <c r="LIZ4" s="64"/>
      <c r="LJA4" s="64"/>
      <c r="LJB4" s="64"/>
      <c r="LJC4" s="64"/>
      <c r="LJD4" s="64"/>
      <c r="LJE4" s="64"/>
      <c r="LJF4" s="64"/>
      <c r="LJG4" s="64"/>
      <c r="LJH4" s="64"/>
      <c r="LJI4" s="64"/>
      <c r="LJJ4" s="64"/>
      <c r="LJK4" s="64"/>
      <c r="LJL4" s="64"/>
      <c r="LJM4" s="64"/>
      <c r="LJN4" s="64"/>
      <c r="LJO4" s="64"/>
      <c r="LJP4" s="64"/>
      <c r="LJQ4" s="64"/>
      <c r="LJR4" s="64"/>
      <c r="LJS4" s="64"/>
      <c r="LJT4" s="64"/>
      <c r="LJU4" s="64"/>
      <c r="LJV4" s="64"/>
      <c r="LJW4" s="64"/>
      <c r="LJX4" s="64"/>
      <c r="LJY4" s="64"/>
      <c r="LJZ4" s="64"/>
      <c r="LKA4" s="64"/>
      <c r="LKB4" s="64"/>
      <c r="LKC4" s="64"/>
      <c r="LKD4" s="64"/>
      <c r="LKE4" s="64"/>
      <c r="LKF4" s="64"/>
      <c r="LKG4" s="64"/>
      <c r="LKH4" s="64"/>
      <c r="LKI4" s="64"/>
      <c r="LKJ4" s="64"/>
      <c r="LKK4" s="64"/>
      <c r="LKL4" s="64"/>
      <c r="LKM4" s="64"/>
      <c r="LKN4" s="64"/>
      <c r="LKO4" s="64"/>
      <c r="LKP4" s="64"/>
      <c r="LKQ4" s="64"/>
      <c r="LKR4" s="64"/>
      <c r="LKS4" s="64"/>
      <c r="LKT4" s="64"/>
      <c r="LKU4" s="64"/>
      <c r="LKV4" s="64"/>
      <c r="LKW4" s="64"/>
      <c r="LKX4" s="64"/>
      <c r="LKY4" s="64"/>
      <c r="LKZ4" s="64"/>
      <c r="LLA4" s="64"/>
      <c r="LLB4" s="64"/>
      <c r="LLC4" s="64"/>
      <c r="LLD4" s="64"/>
      <c r="LLE4" s="64"/>
      <c r="LLF4" s="64"/>
      <c r="LLG4" s="64"/>
      <c r="LLH4" s="64"/>
      <c r="LLI4" s="64"/>
      <c r="LLJ4" s="64"/>
      <c r="LLK4" s="64"/>
      <c r="LLL4" s="64"/>
      <c r="LLM4" s="64"/>
      <c r="LLN4" s="64"/>
      <c r="LLO4" s="64"/>
      <c r="LLP4" s="64"/>
      <c r="LLQ4" s="64"/>
      <c r="LLR4" s="64"/>
      <c r="LLS4" s="64"/>
      <c r="LLT4" s="64"/>
      <c r="LLU4" s="64"/>
      <c r="LLV4" s="64"/>
      <c r="LLW4" s="64"/>
      <c r="LLX4" s="64"/>
      <c r="LLY4" s="64"/>
      <c r="LLZ4" s="64"/>
      <c r="LMA4" s="64"/>
      <c r="LMB4" s="64"/>
      <c r="LMC4" s="64"/>
      <c r="LMD4" s="64"/>
      <c r="LME4" s="64"/>
      <c r="LMF4" s="64"/>
      <c r="LMG4" s="64"/>
      <c r="LMH4" s="64"/>
      <c r="LMI4" s="64"/>
      <c r="LMJ4" s="64"/>
      <c r="LMK4" s="64"/>
      <c r="LML4" s="64"/>
      <c r="LMM4" s="64"/>
      <c r="LMN4" s="64"/>
      <c r="LMO4" s="64"/>
      <c r="LMP4" s="64"/>
      <c r="LMQ4" s="64"/>
      <c r="LMR4" s="64"/>
      <c r="LMS4" s="64"/>
      <c r="LMT4" s="64"/>
      <c r="LMU4" s="64"/>
      <c r="LMV4" s="64"/>
      <c r="LMW4" s="64"/>
      <c r="LMX4" s="64"/>
      <c r="LMY4" s="64"/>
      <c r="LMZ4" s="64"/>
      <c r="LNA4" s="64"/>
      <c r="LNB4" s="64"/>
      <c r="LNC4" s="64"/>
      <c r="LND4" s="64"/>
      <c r="LNE4" s="64"/>
      <c r="LNF4" s="64"/>
      <c r="LNG4" s="64"/>
      <c r="LNH4" s="64"/>
      <c r="LNI4" s="64"/>
      <c r="LNJ4" s="64"/>
      <c r="LNK4" s="64"/>
      <c r="LNL4" s="64"/>
      <c r="LNM4" s="64"/>
      <c r="LNN4" s="64"/>
      <c r="LNO4" s="64"/>
      <c r="LNP4" s="64"/>
      <c r="LNQ4" s="64"/>
      <c r="LNR4" s="64"/>
      <c r="LNS4" s="64"/>
      <c r="LNT4" s="64"/>
      <c r="LNU4" s="64"/>
      <c r="LNV4" s="64"/>
      <c r="LNW4" s="64"/>
      <c r="LNX4" s="64"/>
      <c r="LNY4" s="64"/>
      <c r="LNZ4" s="64"/>
      <c r="LOA4" s="64"/>
      <c r="LOB4" s="64"/>
      <c r="LOC4" s="64"/>
      <c r="LOD4" s="64"/>
      <c r="LOE4" s="64"/>
      <c r="LOF4" s="64"/>
      <c r="LOG4" s="64"/>
      <c r="LOH4" s="64"/>
      <c r="LOI4" s="64"/>
      <c r="LOJ4" s="64"/>
      <c r="LOK4" s="64"/>
      <c r="LOL4" s="64"/>
      <c r="LOM4" s="64"/>
      <c r="LON4" s="64"/>
      <c r="LOO4" s="64"/>
      <c r="LOP4" s="64"/>
      <c r="LOQ4" s="64"/>
      <c r="LOR4" s="64"/>
      <c r="LOS4" s="64"/>
      <c r="LOT4" s="64"/>
      <c r="LOU4" s="64"/>
      <c r="LOV4" s="64"/>
      <c r="LOW4" s="64"/>
      <c r="LOX4" s="64"/>
      <c r="LOY4" s="64"/>
      <c r="LOZ4" s="64"/>
      <c r="LPA4" s="64"/>
      <c r="LPB4" s="64"/>
      <c r="LPC4" s="64"/>
      <c r="LPD4" s="64"/>
      <c r="LPE4" s="64"/>
      <c r="LPF4" s="64"/>
      <c r="LPG4" s="64"/>
      <c r="LPH4" s="64"/>
      <c r="LPI4" s="64"/>
      <c r="LPJ4" s="64"/>
      <c r="LPK4" s="64"/>
      <c r="LPL4" s="64"/>
      <c r="LPM4" s="64"/>
      <c r="LPN4" s="64"/>
      <c r="LPO4" s="64"/>
      <c r="LPP4" s="64"/>
      <c r="LPQ4" s="64"/>
      <c r="LPR4" s="64"/>
      <c r="LPS4" s="64"/>
      <c r="LPT4" s="64"/>
      <c r="LPU4" s="64"/>
      <c r="LPV4" s="64"/>
      <c r="LPW4" s="64"/>
      <c r="LPX4" s="64"/>
      <c r="LPY4" s="64"/>
      <c r="LPZ4" s="64"/>
      <c r="LQA4" s="64"/>
      <c r="LQB4" s="64"/>
      <c r="LQC4" s="64"/>
      <c r="LQD4" s="64"/>
      <c r="LQE4" s="64"/>
      <c r="LQF4" s="64"/>
      <c r="LQG4" s="64"/>
      <c r="LQH4" s="64"/>
      <c r="LQI4" s="64"/>
      <c r="LQJ4" s="64"/>
      <c r="LQK4" s="64"/>
      <c r="LQL4" s="64"/>
      <c r="LQM4" s="64"/>
      <c r="LQN4" s="64"/>
      <c r="LQO4" s="64"/>
      <c r="LQP4" s="64"/>
      <c r="LQQ4" s="64"/>
      <c r="LQR4" s="64"/>
      <c r="LQS4" s="64"/>
      <c r="LQT4" s="64"/>
      <c r="LQU4" s="64"/>
      <c r="LQV4" s="64"/>
      <c r="LQW4" s="64"/>
      <c r="LQX4" s="64"/>
      <c r="LQY4" s="64"/>
      <c r="LQZ4" s="64"/>
      <c r="LRA4" s="64"/>
      <c r="LRB4" s="64"/>
      <c r="LRC4" s="64"/>
      <c r="LRD4" s="64"/>
      <c r="LRE4" s="64"/>
      <c r="LRF4" s="64"/>
      <c r="LRG4" s="64"/>
      <c r="LRH4" s="64"/>
      <c r="LRI4" s="64"/>
      <c r="LRJ4" s="64"/>
      <c r="LRK4" s="64"/>
      <c r="LRL4" s="64"/>
      <c r="LRM4" s="64"/>
      <c r="LRN4" s="64"/>
      <c r="LRO4" s="64"/>
      <c r="LRP4" s="64"/>
      <c r="LRQ4" s="64"/>
      <c r="LRR4" s="64"/>
      <c r="LRS4" s="64"/>
      <c r="LRT4" s="64"/>
      <c r="LRU4" s="64"/>
      <c r="LRV4" s="64"/>
      <c r="LRW4" s="64"/>
      <c r="LRX4" s="64"/>
      <c r="LRY4" s="64"/>
      <c r="LRZ4" s="64"/>
      <c r="LSA4" s="64"/>
      <c r="LSB4" s="64"/>
      <c r="LSC4" s="64"/>
      <c r="LSD4" s="64"/>
      <c r="LSE4" s="64"/>
      <c r="LSF4" s="64"/>
      <c r="LSG4" s="64"/>
      <c r="LSH4" s="64"/>
      <c r="LSI4" s="64"/>
      <c r="LSJ4" s="64"/>
      <c r="LSK4" s="64"/>
      <c r="LSL4" s="64"/>
      <c r="LSM4" s="64"/>
      <c r="LSN4" s="64"/>
      <c r="LSO4" s="64"/>
      <c r="LSP4" s="64"/>
      <c r="LSQ4" s="64"/>
      <c r="LSR4" s="64"/>
      <c r="LSS4" s="64"/>
      <c r="LST4" s="64"/>
      <c r="LSU4" s="64"/>
      <c r="LSV4" s="64"/>
      <c r="LSW4" s="64"/>
      <c r="LSX4" s="64"/>
      <c r="LSY4" s="64"/>
      <c r="LSZ4" s="64"/>
      <c r="LTA4" s="64"/>
      <c r="LTB4" s="64"/>
      <c r="LTC4" s="64"/>
      <c r="LTD4" s="64"/>
      <c r="LTE4" s="64"/>
      <c r="LTF4" s="64"/>
      <c r="LTG4" s="64"/>
      <c r="LTH4" s="64"/>
      <c r="LTI4" s="64"/>
      <c r="LTJ4" s="64"/>
      <c r="LTK4" s="64"/>
      <c r="LTL4" s="64"/>
      <c r="LTM4" s="64"/>
      <c r="LTN4" s="64"/>
      <c r="LTO4" s="64"/>
      <c r="LTP4" s="64"/>
      <c r="LTQ4" s="64"/>
      <c r="LTR4" s="64"/>
      <c r="LTS4" s="64"/>
      <c r="LTT4" s="64"/>
      <c r="LTU4" s="64"/>
      <c r="LTV4" s="64"/>
      <c r="LTW4" s="64"/>
      <c r="LTX4" s="64"/>
      <c r="LTY4" s="64"/>
      <c r="LTZ4" s="64"/>
      <c r="LUA4" s="64"/>
      <c r="LUB4" s="64"/>
      <c r="LUC4" s="64"/>
      <c r="LUD4" s="64"/>
      <c r="LUE4" s="64"/>
      <c r="LUF4" s="64"/>
      <c r="LUG4" s="64"/>
      <c r="LUH4" s="64"/>
      <c r="LUI4" s="64"/>
      <c r="LUJ4" s="64"/>
      <c r="LUK4" s="64"/>
      <c r="LUL4" s="64"/>
      <c r="LUM4" s="64"/>
      <c r="LUN4" s="64"/>
      <c r="LUO4" s="64"/>
      <c r="LUP4" s="64"/>
      <c r="LUQ4" s="64"/>
      <c r="LUR4" s="64"/>
      <c r="LUS4" s="64"/>
      <c r="LUT4" s="64"/>
      <c r="LUU4" s="64"/>
      <c r="LUV4" s="64"/>
      <c r="LUW4" s="64"/>
      <c r="LUX4" s="64"/>
      <c r="LUY4" s="64"/>
      <c r="LUZ4" s="64"/>
      <c r="LVA4" s="64"/>
      <c r="LVB4" s="64"/>
      <c r="LVC4" s="64"/>
      <c r="LVD4" s="64"/>
      <c r="LVE4" s="64"/>
      <c r="LVF4" s="64"/>
      <c r="LVG4" s="64"/>
      <c r="LVH4" s="64"/>
      <c r="LVI4" s="64"/>
      <c r="LVJ4" s="64"/>
      <c r="LVK4" s="64"/>
      <c r="LVL4" s="64"/>
      <c r="LVM4" s="64"/>
      <c r="LVN4" s="64"/>
      <c r="LVO4" s="64"/>
      <c r="LVP4" s="64"/>
      <c r="LVQ4" s="64"/>
      <c r="LVR4" s="64"/>
      <c r="LVS4" s="64"/>
      <c r="LVT4" s="64"/>
      <c r="LVU4" s="64"/>
      <c r="LVV4" s="64"/>
      <c r="LVW4" s="64"/>
      <c r="LVX4" s="64"/>
      <c r="LVY4" s="64"/>
      <c r="LVZ4" s="64"/>
      <c r="LWA4" s="64"/>
      <c r="LWB4" s="64"/>
      <c r="LWC4" s="64"/>
      <c r="LWD4" s="64"/>
      <c r="LWE4" s="64"/>
      <c r="LWF4" s="64"/>
      <c r="LWG4" s="64"/>
      <c r="LWH4" s="64"/>
      <c r="LWI4" s="64"/>
      <c r="LWJ4" s="64"/>
      <c r="LWK4" s="64"/>
      <c r="LWL4" s="64"/>
      <c r="LWM4" s="64"/>
      <c r="LWN4" s="64"/>
      <c r="LWO4" s="64"/>
      <c r="LWP4" s="64"/>
      <c r="LWQ4" s="64"/>
      <c r="LWR4" s="64"/>
      <c r="LWS4" s="64"/>
      <c r="LWT4" s="64"/>
      <c r="LWU4" s="64"/>
      <c r="LWV4" s="64"/>
      <c r="LWW4" s="64"/>
      <c r="LWX4" s="64"/>
      <c r="LWY4" s="64"/>
      <c r="LWZ4" s="64"/>
      <c r="LXA4" s="64"/>
      <c r="LXB4" s="64"/>
      <c r="LXC4" s="64"/>
      <c r="LXD4" s="64"/>
      <c r="LXE4" s="64"/>
      <c r="LXF4" s="64"/>
      <c r="LXG4" s="64"/>
      <c r="LXH4" s="64"/>
      <c r="LXI4" s="64"/>
      <c r="LXJ4" s="64"/>
      <c r="LXK4" s="64"/>
      <c r="LXL4" s="64"/>
      <c r="LXM4" s="64"/>
      <c r="LXN4" s="64"/>
      <c r="LXO4" s="64"/>
      <c r="LXP4" s="64"/>
      <c r="LXQ4" s="64"/>
      <c r="LXR4" s="64"/>
      <c r="LXS4" s="64"/>
      <c r="LXT4" s="64"/>
      <c r="LXU4" s="64"/>
      <c r="LXV4" s="64"/>
      <c r="LXW4" s="64"/>
      <c r="LXX4" s="64"/>
      <c r="LXY4" s="64"/>
      <c r="LXZ4" s="64"/>
      <c r="LYA4" s="64"/>
      <c r="LYB4" s="64"/>
      <c r="LYC4" s="64"/>
      <c r="LYD4" s="64"/>
      <c r="LYE4" s="64"/>
      <c r="LYF4" s="64"/>
      <c r="LYG4" s="64"/>
      <c r="LYH4" s="64"/>
      <c r="LYI4" s="64"/>
      <c r="LYJ4" s="64"/>
      <c r="LYK4" s="64"/>
      <c r="LYL4" s="64"/>
      <c r="LYM4" s="64"/>
      <c r="LYN4" s="64"/>
      <c r="LYO4" s="64"/>
      <c r="LYP4" s="64"/>
      <c r="LYQ4" s="64"/>
      <c r="LYR4" s="64"/>
      <c r="LYS4" s="64"/>
      <c r="LYT4" s="64"/>
      <c r="LYU4" s="64"/>
      <c r="LYV4" s="64"/>
      <c r="LYW4" s="64"/>
      <c r="LYX4" s="64"/>
      <c r="LYY4" s="64"/>
      <c r="LYZ4" s="64"/>
      <c r="LZA4" s="64"/>
      <c r="LZB4" s="64"/>
      <c r="LZC4" s="64"/>
      <c r="LZD4" s="64"/>
      <c r="LZE4" s="64"/>
      <c r="LZF4" s="64"/>
      <c r="LZG4" s="64"/>
      <c r="LZH4" s="64"/>
      <c r="LZI4" s="64"/>
      <c r="LZJ4" s="64"/>
      <c r="LZK4" s="64"/>
      <c r="LZL4" s="64"/>
      <c r="LZM4" s="64"/>
      <c r="LZN4" s="64"/>
      <c r="LZO4" s="64"/>
      <c r="LZP4" s="64"/>
      <c r="LZQ4" s="64"/>
      <c r="LZR4" s="64"/>
      <c r="LZS4" s="64"/>
      <c r="LZT4" s="64"/>
      <c r="LZU4" s="64"/>
      <c r="LZV4" s="64"/>
      <c r="LZW4" s="64"/>
      <c r="LZX4" s="64"/>
      <c r="LZY4" s="64"/>
      <c r="LZZ4" s="64"/>
      <c r="MAA4" s="64"/>
      <c r="MAB4" s="64"/>
      <c r="MAC4" s="64"/>
      <c r="MAD4" s="64"/>
      <c r="MAE4" s="64"/>
      <c r="MAF4" s="64"/>
      <c r="MAG4" s="64"/>
      <c r="MAH4" s="64"/>
      <c r="MAI4" s="64"/>
      <c r="MAJ4" s="64"/>
      <c r="MAK4" s="64"/>
      <c r="MAL4" s="64"/>
      <c r="MAM4" s="64"/>
      <c r="MAN4" s="64"/>
      <c r="MAO4" s="64"/>
      <c r="MAP4" s="64"/>
      <c r="MAQ4" s="64"/>
      <c r="MAR4" s="64"/>
      <c r="MAS4" s="64"/>
      <c r="MAT4" s="64"/>
      <c r="MAU4" s="64"/>
      <c r="MAV4" s="64"/>
      <c r="MAW4" s="64"/>
      <c r="MAX4" s="64"/>
      <c r="MAY4" s="64"/>
      <c r="MAZ4" s="64"/>
      <c r="MBA4" s="64"/>
      <c r="MBB4" s="64"/>
      <c r="MBC4" s="64"/>
      <c r="MBD4" s="64"/>
      <c r="MBE4" s="64"/>
      <c r="MBF4" s="64"/>
      <c r="MBG4" s="64"/>
      <c r="MBH4" s="64"/>
      <c r="MBI4" s="64"/>
      <c r="MBJ4" s="64"/>
      <c r="MBK4" s="64"/>
      <c r="MBL4" s="64"/>
      <c r="MBM4" s="64"/>
      <c r="MBN4" s="64"/>
      <c r="MBO4" s="64"/>
      <c r="MBP4" s="64"/>
      <c r="MBQ4" s="64"/>
      <c r="MBR4" s="64"/>
      <c r="MBS4" s="64"/>
      <c r="MBT4" s="64"/>
      <c r="MBU4" s="64"/>
      <c r="MBV4" s="64"/>
      <c r="MBW4" s="64"/>
      <c r="MBX4" s="64"/>
      <c r="MBY4" s="64"/>
      <c r="MBZ4" s="64"/>
      <c r="MCA4" s="64"/>
      <c r="MCB4" s="64"/>
      <c r="MCC4" s="64"/>
      <c r="MCD4" s="64"/>
      <c r="MCE4" s="64"/>
      <c r="MCF4" s="64"/>
      <c r="MCG4" s="64"/>
      <c r="MCH4" s="64"/>
      <c r="MCI4" s="64"/>
      <c r="MCJ4" s="64"/>
      <c r="MCK4" s="64"/>
      <c r="MCL4" s="64"/>
      <c r="MCM4" s="64"/>
      <c r="MCN4" s="64"/>
      <c r="MCO4" s="64"/>
      <c r="MCP4" s="64"/>
      <c r="MCQ4" s="64"/>
      <c r="MCR4" s="64"/>
      <c r="MCS4" s="64"/>
      <c r="MCT4" s="64"/>
      <c r="MCU4" s="64"/>
      <c r="MCV4" s="64"/>
      <c r="MCW4" s="64"/>
      <c r="MCX4" s="64"/>
      <c r="MCY4" s="64"/>
      <c r="MCZ4" s="64"/>
      <c r="MDA4" s="64"/>
      <c r="MDB4" s="64"/>
      <c r="MDC4" s="64"/>
      <c r="MDD4" s="64"/>
      <c r="MDE4" s="64"/>
      <c r="MDF4" s="64"/>
      <c r="MDG4" s="64"/>
      <c r="MDH4" s="64"/>
      <c r="MDI4" s="64"/>
      <c r="MDJ4" s="64"/>
      <c r="MDK4" s="64"/>
      <c r="MDL4" s="64"/>
      <c r="MDM4" s="64"/>
      <c r="MDN4" s="64"/>
      <c r="MDO4" s="64"/>
      <c r="MDP4" s="64"/>
      <c r="MDQ4" s="64"/>
      <c r="MDR4" s="64"/>
      <c r="MDS4" s="64"/>
      <c r="MDT4" s="64"/>
      <c r="MDU4" s="64"/>
      <c r="MDV4" s="64"/>
      <c r="MDW4" s="64"/>
      <c r="MDX4" s="64"/>
      <c r="MDY4" s="64"/>
      <c r="MDZ4" s="64"/>
      <c r="MEA4" s="64"/>
      <c r="MEB4" s="64"/>
      <c r="MEC4" s="64"/>
      <c r="MED4" s="64"/>
      <c r="MEE4" s="64"/>
      <c r="MEF4" s="64"/>
      <c r="MEG4" s="64"/>
      <c r="MEH4" s="64"/>
      <c r="MEI4" s="64"/>
      <c r="MEJ4" s="64"/>
      <c r="MEK4" s="64"/>
      <c r="MEL4" s="64"/>
      <c r="MEM4" s="64"/>
      <c r="MEN4" s="64"/>
      <c r="MEO4" s="64"/>
      <c r="MEP4" s="64"/>
      <c r="MEQ4" s="64"/>
      <c r="MER4" s="64"/>
      <c r="MES4" s="64"/>
      <c r="MET4" s="64"/>
      <c r="MEU4" s="64"/>
      <c r="MEV4" s="64"/>
      <c r="MEW4" s="64"/>
      <c r="MEX4" s="64"/>
      <c r="MEY4" s="64"/>
      <c r="MEZ4" s="64"/>
      <c r="MFA4" s="64"/>
      <c r="MFB4" s="64"/>
      <c r="MFC4" s="64"/>
      <c r="MFD4" s="64"/>
      <c r="MFE4" s="64"/>
      <c r="MFF4" s="64"/>
      <c r="MFG4" s="64"/>
      <c r="MFH4" s="64"/>
      <c r="MFI4" s="64"/>
      <c r="MFJ4" s="64"/>
      <c r="MFK4" s="64"/>
      <c r="MFL4" s="64"/>
      <c r="MFM4" s="64"/>
      <c r="MFN4" s="64"/>
      <c r="MFO4" s="64"/>
      <c r="MFP4" s="64"/>
      <c r="MFQ4" s="64"/>
      <c r="MFR4" s="64"/>
      <c r="MFS4" s="64"/>
      <c r="MFT4" s="64"/>
      <c r="MFU4" s="64"/>
      <c r="MFV4" s="64"/>
      <c r="MFW4" s="64"/>
      <c r="MFX4" s="64"/>
      <c r="MFY4" s="64"/>
      <c r="MFZ4" s="64"/>
      <c r="MGA4" s="64"/>
      <c r="MGB4" s="64"/>
      <c r="MGC4" s="64"/>
      <c r="MGD4" s="64"/>
      <c r="MGE4" s="64"/>
      <c r="MGF4" s="64"/>
      <c r="MGG4" s="64"/>
      <c r="MGH4" s="64"/>
      <c r="MGI4" s="64"/>
      <c r="MGJ4" s="64"/>
      <c r="MGK4" s="64"/>
      <c r="MGL4" s="64"/>
      <c r="MGM4" s="64"/>
      <c r="MGN4" s="64"/>
      <c r="MGO4" s="64"/>
      <c r="MGP4" s="64"/>
      <c r="MGQ4" s="64"/>
      <c r="MGR4" s="64"/>
      <c r="MGS4" s="64"/>
      <c r="MGT4" s="64"/>
      <c r="MGU4" s="64"/>
      <c r="MGV4" s="64"/>
      <c r="MGW4" s="64"/>
      <c r="MGX4" s="64"/>
      <c r="MGY4" s="64"/>
      <c r="MGZ4" s="64"/>
      <c r="MHA4" s="64"/>
      <c r="MHB4" s="64"/>
      <c r="MHC4" s="64"/>
      <c r="MHD4" s="64"/>
      <c r="MHE4" s="64"/>
      <c r="MHF4" s="64"/>
      <c r="MHG4" s="64"/>
      <c r="MHH4" s="64"/>
      <c r="MHI4" s="64"/>
      <c r="MHJ4" s="64"/>
      <c r="MHK4" s="64"/>
      <c r="MHL4" s="64"/>
      <c r="MHM4" s="64"/>
      <c r="MHN4" s="64"/>
      <c r="MHO4" s="64"/>
      <c r="MHP4" s="64"/>
      <c r="MHQ4" s="64"/>
      <c r="MHR4" s="64"/>
      <c r="MHS4" s="64"/>
      <c r="MHT4" s="64"/>
      <c r="MHU4" s="64"/>
      <c r="MHV4" s="64"/>
      <c r="MHW4" s="64"/>
      <c r="MHX4" s="64"/>
      <c r="MHY4" s="64"/>
      <c r="MHZ4" s="64"/>
      <c r="MIA4" s="64"/>
      <c r="MIB4" s="64"/>
      <c r="MIC4" s="64"/>
      <c r="MID4" s="64"/>
      <c r="MIE4" s="64"/>
      <c r="MIF4" s="64"/>
      <c r="MIG4" s="64"/>
      <c r="MIH4" s="64"/>
      <c r="MII4" s="64"/>
      <c r="MIJ4" s="64"/>
      <c r="MIK4" s="64"/>
      <c r="MIL4" s="64"/>
      <c r="MIM4" s="64"/>
      <c r="MIN4" s="64"/>
      <c r="MIO4" s="64"/>
      <c r="MIP4" s="64"/>
      <c r="MIQ4" s="64"/>
      <c r="MIR4" s="64"/>
      <c r="MIS4" s="64"/>
      <c r="MIT4" s="64"/>
      <c r="MIU4" s="64"/>
      <c r="MIV4" s="64"/>
      <c r="MIW4" s="64"/>
      <c r="MIX4" s="64"/>
      <c r="MIY4" s="64"/>
      <c r="MIZ4" s="64"/>
      <c r="MJA4" s="64"/>
      <c r="MJB4" s="64"/>
      <c r="MJC4" s="64"/>
      <c r="MJD4" s="64"/>
      <c r="MJE4" s="64"/>
      <c r="MJF4" s="64"/>
      <c r="MJG4" s="64"/>
      <c r="MJH4" s="64"/>
      <c r="MJI4" s="64"/>
      <c r="MJJ4" s="64"/>
      <c r="MJK4" s="64"/>
      <c r="MJL4" s="64"/>
      <c r="MJM4" s="64"/>
      <c r="MJN4" s="64"/>
      <c r="MJO4" s="64"/>
      <c r="MJP4" s="64"/>
      <c r="MJQ4" s="64"/>
      <c r="MJR4" s="64"/>
      <c r="MJS4" s="64"/>
      <c r="MJT4" s="64"/>
      <c r="MJU4" s="64"/>
      <c r="MJV4" s="64"/>
      <c r="MJW4" s="64"/>
      <c r="MJX4" s="64"/>
      <c r="MJY4" s="64"/>
      <c r="MJZ4" s="64"/>
      <c r="MKA4" s="64"/>
      <c r="MKB4" s="64"/>
      <c r="MKC4" s="64"/>
      <c r="MKD4" s="64"/>
      <c r="MKE4" s="64"/>
      <c r="MKF4" s="64"/>
      <c r="MKG4" s="64"/>
      <c r="MKH4" s="64"/>
      <c r="MKI4" s="64"/>
      <c r="MKJ4" s="64"/>
      <c r="MKK4" s="64"/>
      <c r="MKL4" s="64"/>
      <c r="MKM4" s="64"/>
      <c r="MKN4" s="64"/>
      <c r="MKO4" s="64"/>
      <c r="MKP4" s="64"/>
      <c r="MKQ4" s="64"/>
      <c r="MKR4" s="64"/>
      <c r="MKS4" s="64"/>
      <c r="MKT4" s="64"/>
      <c r="MKU4" s="64"/>
      <c r="MKV4" s="64"/>
      <c r="MKW4" s="64"/>
      <c r="MKX4" s="64"/>
      <c r="MKY4" s="64"/>
      <c r="MKZ4" s="64"/>
      <c r="MLA4" s="64"/>
      <c r="MLB4" s="64"/>
      <c r="MLC4" s="64"/>
      <c r="MLD4" s="64"/>
      <c r="MLE4" s="64"/>
      <c r="MLF4" s="64"/>
      <c r="MLG4" s="64"/>
      <c r="MLH4" s="64"/>
      <c r="MLI4" s="64"/>
      <c r="MLJ4" s="64"/>
      <c r="MLK4" s="64"/>
      <c r="MLL4" s="64"/>
      <c r="MLM4" s="64"/>
      <c r="MLN4" s="64"/>
      <c r="MLO4" s="64"/>
      <c r="MLP4" s="64"/>
      <c r="MLQ4" s="64"/>
      <c r="MLR4" s="64"/>
      <c r="MLS4" s="64"/>
      <c r="MLT4" s="64"/>
      <c r="MLU4" s="64"/>
      <c r="MLV4" s="64"/>
      <c r="MLW4" s="64"/>
      <c r="MLX4" s="64"/>
      <c r="MLY4" s="64"/>
      <c r="MLZ4" s="64"/>
      <c r="MMA4" s="64"/>
      <c r="MMB4" s="64"/>
      <c r="MMC4" s="64"/>
      <c r="MMD4" s="64"/>
      <c r="MME4" s="64"/>
      <c r="MMF4" s="64"/>
      <c r="MMG4" s="64"/>
      <c r="MMH4" s="64"/>
      <c r="MMI4" s="64"/>
      <c r="MMJ4" s="64"/>
      <c r="MMK4" s="64"/>
      <c r="MML4" s="64"/>
      <c r="MMM4" s="64"/>
      <c r="MMN4" s="64"/>
      <c r="MMO4" s="64"/>
      <c r="MMP4" s="64"/>
      <c r="MMQ4" s="64"/>
      <c r="MMR4" s="64"/>
      <c r="MMS4" s="64"/>
      <c r="MMT4" s="64"/>
      <c r="MMU4" s="64"/>
      <c r="MMV4" s="64"/>
      <c r="MMW4" s="64"/>
      <c r="MMX4" s="64"/>
      <c r="MMY4" s="64"/>
      <c r="MMZ4" s="64"/>
      <c r="MNA4" s="64"/>
      <c r="MNB4" s="64"/>
      <c r="MNC4" s="64"/>
      <c r="MND4" s="64"/>
      <c r="MNE4" s="64"/>
      <c r="MNF4" s="64"/>
      <c r="MNG4" s="64"/>
      <c r="MNH4" s="64"/>
      <c r="MNI4" s="64"/>
      <c r="MNJ4" s="64"/>
      <c r="MNK4" s="64"/>
      <c r="MNL4" s="64"/>
      <c r="MNM4" s="64"/>
      <c r="MNN4" s="64"/>
      <c r="MNO4" s="64"/>
      <c r="MNP4" s="64"/>
      <c r="MNQ4" s="64"/>
      <c r="MNR4" s="64"/>
      <c r="MNS4" s="64"/>
      <c r="MNT4" s="64"/>
      <c r="MNU4" s="64"/>
      <c r="MNV4" s="64"/>
      <c r="MNW4" s="64"/>
      <c r="MNX4" s="64"/>
      <c r="MNY4" s="64"/>
      <c r="MNZ4" s="64"/>
      <c r="MOA4" s="64"/>
      <c r="MOB4" s="64"/>
      <c r="MOC4" s="64"/>
      <c r="MOD4" s="64"/>
      <c r="MOE4" s="64"/>
      <c r="MOF4" s="64"/>
      <c r="MOG4" s="64"/>
      <c r="MOH4" s="64"/>
      <c r="MOI4" s="64"/>
      <c r="MOJ4" s="64"/>
      <c r="MOK4" s="64"/>
      <c r="MOL4" s="64"/>
      <c r="MOM4" s="64"/>
      <c r="MON4" s="64"/>
      <c r="MOO4" s="64"/>
      <c r="MOP4" s="64"/>
      <c r="MOQ4" s="64"/>
      <c r="MOR4" s="64"/>
      <c r="MOS4" s="64"/>
      <c r="MOT4" s="64"/>
      <c r="MOU4" s="64"/>
      <c r="MOV4" s="64"/>
      <c r="MOW4" s="64"/>
      <c r="MOX4" s="64"/>
      <c r="MOY4" s="64"/>
      <c r="MOZ4" s="64"/>
      <c r="MPA4" s="64"/>
      <c r="MPB4" s="64"/>
      <c r="MPC4" s="64"/>
      <c r="MPD4" s="64"/>
      <c r="MPE4" s="64"/>
      <c r="MPF4" s="64"/>
      <c r="MPG4" s="64"/>
      <c r="MPH4" s="64"/>
      <c r="MPI4" s="64"/>
      <c r="MPJ4" s="64"/>
      <c r="MPK4" s="64"/>
      <c r="MPL4" s="64"/>
      <c r="MPM4" s="64"/>
      <c r="MPN4" s="64"/>
      <c r="MPO4" s="64"/>
      <c r="MPP4" s="64"/>
      <c r="MPQ4" s="64"/>
      <c r="MPR4" s="64"/>
      <c r="MPS4" s="64"/>
      <c r="MPT4" s="64"/>
      <c r="MPU4" s="64"/>
      <c r="MPV4" s="64"/>
      <c r="MPW4" s="64"/>
      <c r="MPX4" s="64"/>
      <c r="MPY4" s="64"/>
      <c r="MPZ4" s="64"/>
      <c r="MQA4" s="64"/>
      <c r="MQB4" s="64"/>
      <c r="MQC4" s="64"/>
      <c r="MQD4" s="64"/>
      <c r="MQE4" s="64"/>
      <c r="MQF4" s="64"/>
      <c r="MQG4" s="64"/>
      <c r="MQH4" s="64"/>
      <c r="MQI4" s="64"/>
      <c r="MQJ4" s="64"/>
      <c r="MQK4" s="64"/>
      <c r="MQL4" s="64"/>
      <c r="MQM4" s="64"/>
      <c r="MQN4" s="64"/>
      <c r="MQO4" s="64"/>
      <c r="MQP4" s="64"/>
      <c r="MQQ4" s="64"/>
      <c r="MQR4" s="64"/>
      <c r="MQS4" s="64"/>
      <c r="MQT4" s="64"/>
      <c r="MQU4" s="64"/>
      <c r="MQV4" s="64"/>
      <c r="MQW4" s="64"/>
      <c r="MQX4" s="64"/>
      <c r="MQY4" s="64"/>
      <c r="MQZ4" s="64"/>
      <c r="MRA4" s="64"/>
      <c r="MRB4" s="64"/>
      <c r="MRC4" s="64"/>
      <c r="MRD4" s="64"/>
      <c r="MRE4" s="64"/>
      <c r="MRF4" s="64"/>
      <c r="MRG4" s="64"/>
      <c r="MRH4" s="64"/>
      <c r="MRI4" s="64"/>
      <c r="MRJ4" s="64"/>
      <c r="MRK4" s="64"/>
      <c r="MRL4" s="64"/>
      <c r="MRM4" s="64"/>
      <c r="MRN4" s="64"/>
      <c r="MRO4" s="64"/>
      <c r="MRP4" s="64"/>
      <c r="MRQ4" s="64"/>
      <c r="MRR4" s="64"/>
      <c r="MRS4" s="64"/>
      <c r="MRT4" s="64"/>
      <c r="MRU4" s="64"/>
      <c r="MRV4" s="64"/>
      <c r="MRW4" s="64"/>
      <c r="MRX4" s="64"/>
      <c r="MRY4" s="64"/>
      <c r="MRZ4" s="64"/>
      <c r="MSA4" s="64"/>
      <c r="MSB4" s="64"/>
      <c r="MSC4" s="64"/>
      <c r="MSD4" s="64"/>
      <c r="MSE4" s="64"/>
      <c r="MSF4" s="64"/>
      <c r="MSG4" s="64"/>
      <c r="MSH4" s="64"/>
      <c r="MSI4" s="64"/>
      <c r="MSJ4" s="64"/>
      <c r="MSK4" s="64"/>
      <c r="MSL4" s="64"/>
      <c r="MSM4" s="64"/>
      <c r="MSN4" s="64"/>
      <c r="MSO4" s="64"/>
      <c r="MSP4" s="64"/>
      <c r="MSQ4" s="64"/>
      <c r="MSR4" s="64"/>
      <c r="MSS4" s="64"/>
      <c r="MST4" s="64"/>
      <c r="MSU4" s="64"/>
      <c r="MSV4" s="64"/>
      <c r="MSW4" s="64"/>
      <c r="MSX4" s="64"/>
      <c r="MSY4" s="64"/>
      <c r="MSZ4" s="64"/>
      <c r="MTA4" s="64"/>
      <c r="MTB4" s="64"/>
      <c r="MTC4" s="64"/>
      <c r="MTD4" s="64"/>
      <c r="MTE4" s="64"/>
      <c r="MTF4" s="64"/>
      <c r="MTG4" s="64"/>
      <c r="MTH4" s="64"/>
      <c r="MTI4" s="64"/>
      <c r="MTJ4" s="64"/>
      <c r="MTK4" s="64"/>
      <c r="MTL4" s="64"/>
      <c r="MTM4" s="64"/>
      <c r="MTN4" s="64"/>
      <c r="MTO4" s="64"/>
      <c r="MTP4" s="64"/>
      <c r="MTQ4" s="64"/>
      <c r="MTR4" s="64"/>
      <c r="MTS4" s="64"/>
      <c r="MTT4" s="64"/>
      <c r="MTU4" s="64"/>
      <c r="MTV4" s="64"/>
      <c r="MTW4" s="64"/>
      <c r="MTX4" s="64"/>
      <c r="MTY4" s="64"/>
      <c r="MTZ4" s="64"/>
      <c r="MUA4" s="64"/>
      <c r="MUB4" s="64"/>
      <c r="MUC4" s="64"/>
      <c r="MUD4" s="64"/>
      <c r="MUE4" s="64"/>
      <c r="MUF4" s="64"/>
      <c r="MUG4" s="64"/>
      <c r="MUH4" s="64"/>
      <c r="MUI4" s="64"/>
      <c r="MUJ4" s="64"/>
      <c r="MUK4" s="64"/>
      <c r="MUL4" s="64"/>
      <c r="MUM4" s="64"/>
      <c r="MUN4" s="64"/>
      <c r="MUO4" s="64"/>
      <c r="MUP4" s="64"/>
      <c r="MUQ4" s="64"/>
      <c r="MUR4" s="64"/>
      <c r="MUS4" s="64"/>
      <c r="MUT4" s="64"/>
      <c r="MUU4" s="64"/>
      <c r="MUV4" s="64"/>
      <c r="MUW4" s="64"/>
      <c r="MUX4" s="64"/>
      <c r="MUY4" s="64"/>
      <c r="MUZ4" s="64"/>
      <c r="MVA4" s="64"/>
      <c r="MVB4" s="64"/>
      <c r="MVC4" s="64"/>
      <c r="MVD4" s="64"/>
      <c r="MVE4" s="64"/>
      <c r="MVF4" s="64"/>
      <c r="MVG4" s="64"/>
      <c r="MVH4" s="64"/>
      <c r="MVI4" s="64"/>
      <c r="MVJ4" s="64"/>
      <c r="MVK4" s="64"/>
      <c r="MVL4" s="64"/>
      <c r="MVM4" s="64"/>
      <c r="MVN4" s="64"/>
      <c r="MVO4" s="64"/>
      <c r="MVP4" s="64"/>
      <c r="MVQ4" s="64"/>
      <c r="MVR4" s="64"/>
      <c r="MVS4" s="64"/>
      <c r="MVT4" s="64"/>
      <c r="MVU4" s="64"/>
      <c r="MVV4" s="64"/>
      <c r="MVW4" s="64"/>
      <c r="MVX4" s="64"/>
      <c r="MVY4" s="64"/>
      <c r="MVZ4" s="64"/>
      <c r="MWA4" s="64"/>
      <c r="MWB4" s="64"/>
      <c r="MWC4" s="64"/>
      <c r="MWD4" s="64"/>
      <c r="MWE4" s="64"/>
      <c r="MWF4" s="64"/>
      <c r="MWG4" s="64"/>
      <c r="MWH4" s="64"/>
      <c r="MWI4" s="64"/>
      <c r="MWJ4" s="64"/>
      <c r="MWK4" s="64"/>
      <c r="MWL4" s="64"/>
      <c r="MWM4" s="64"/>
      <c r="MWN4" s="64"/>
      <c r="MWO4" s="64"/>
      <c r="MWP4" s="64"/>
      <c r="MWQ4" s="64"/>
      <c r="MWR4" s="64"/>
      <c r="MWS4" s="64"/>
      <c r="MWT4" s="64"/>
      <c r="MWU4" s="64"/>
      <c r="MWV4" s="64"/>
      <c r="MWW4" s="64"/>
      <c r="MWX4" s="64"/>
      <c r="MWY4" s="64"/>
      <c r="MWZ4" s="64"/>
      <c r="MXA4" s="64"/>
      <c r="MXB4" s="64"/>
      <c r="MXC4" s="64"/>
      <c r="MXD4" s="64"/>
      <c r="MXE4" s="64"/>
      <c r="MXF4" s="64"/>
      <c r="MXG4" s="64"/>
      <c r="MXH4" s="64"/>
      <c r="MXI4" s="64"/>
      <c r="MXJ4" s="64"/>
      <c r="MXK4" s="64"/>
      <c r="MXL4" s="64"/>
      <c r="MXM4" s="64"/>
      <c r="MXN4" s="64"/>
      <c r="MXO4" s="64"/>
      <c r="MXP4" s="64"/>
      <c r="MXQ4" s="64"/>
      <c r="MXR4" s="64"/>
      <c r="MXS4" s="64"/>
      <c r="MXT4" s="64"/>
      <c r="MXU4" s="64"/>
      <c r="MXV4" s="64"/>
      <c r="MXW4" s="64"/>
      <c r="MXX4" s="64"/>
      <c r="MXY4" s="64"/>
      <c r="MXZ4" s="64"/>
      <c r="MYA4" s="64"/>
      <c r="MYB4" s="64"/>
      <c r="MYC4" s="64"/>
      <c r="MYD4" s="64"/>
      <c r="MYE4" s="64"/>
      <c r="MYF4" s="64"/>
      <c r="MYG4" s="64"/>
      <c r="MYH4" s="64"/>
      <c r="MYI4" s="64"/>
      <c r="MYJ4" s="64"/>
      <c r="MYK4" s="64"/>
      <c r="MYL4" s="64"/>
      <c r="MYM4" s="64"/>
      <c r="MYN4" s="64"/>
      <c r="MYO4" s="64"/>
      <c r="MYP4" s="64"/>
      <c r="MYQ4" s="64"/>
      <c r="MYR4" s="64"/>
      <c r="MYS4" s="64"/>
      <c r="MYT4" s="64"/>
      <c r="MYU4" s="64"/>
      <c r="MYV4" s="64"/>
      <c r="MYW4" s="64"/>
      <c r="MYX4" s="64"/>
      <c r="MYY4" s="64"/>
      <c r="MYZ4" s="64"/>
      <c r="MZA4" s="64"/>
      <c r="MZB4" s="64"/>
      <c r="MZC4" s="64"/>
      <c r="MZD4" s="64"/>
      <c r="MZE4" s="64"/>
      <c r="MZF4" s="64"/>
      <c r="MZG4" s="64"/>
      <c r="MZH4" s="64"/>
      <c r="MZI4" s="64"/>
      <c r="MZJ4" s="64"/>
      <c r="MZK4" s="64"/>
      <c r="MZL4" s="64"/>
      <c r="MZM4" s="64"/>
      <c r="MZN4" s="64"/>
      <c r="MZO4" s="64"/>
      <c r="MZP4" s="64"/>
      <c r="MZQ4" s="64"/>
      <c r="MZR4" s="64"/>
      <c r="MZS4" s="64"/>
      <c r="MZT4" s="64"/>
      <c r="MZU4" s="64"/>
      <c r="MZV4" s="64"/>
      <c r="MZW4" s="64"/>
      <c r="MZX4" s="64"/>
      <c r="MZY4" s="64"/>
      <c r="MZZ4" s="64"/>
      <c r="NAA4" s="64"/>
      <c r="NAB4" s="64"/>
      <c r="NAC4" s="64"/>
      <c r="NAD4" s="64"/>
      <c r="NAE4" s="64"/>
      <c r="NAF4" s="64"/>
      <c r="NAG4" s="64"/>
      <c r="NAH4" s="64"/>
      <c r="NAI4" s="64"/>
      <c r="NAJ4" s="64"/>
      <c r="NAK4" s="64"/>
      <c r="NAL4" s="64"/>
      <c r="NAM4" s="64"/>
      <c r="NAN4" s="64"/>
      <c r="NAO4" s="64"/>
      <c r="NAP4" s="64"/>
      <c r="NAQ4" s="64"/>
      <c r="NAR4" s="64"/>
      <c r="NAS4" s="64"/>
      <c r="NAT4" s="64"/>
      <c r="NAU4" s="64"/>
      <c r="NAV4" s="64"/>
      <c r="NAW4" s="64"/>
      <c r="NAX4" s="64"/>
      <c r="NAY4" s="64"/>
      <c r="NAZ4" s="64"/>
      <c r="NBA4" s="64"/>
      <c r="NBB4" s="64"/>
      <c r="NBC4" s="64"/>
      <c r="NBD4" s="64"/>
      <c r="NBE4" s="64"/>
      <c r="NBF4" s="64"/>
      <c r="NBG4" s="64"/>
      <c r="NBH4" s="64"/>
      <c r="NBI4" s="64"/>
      <c r="NBJ4" s="64"/>
      <c r="NBK4" s="64"/>
      <c r="NBL4" s="64"/>
      <c r="NBM4" s="64"/>
      <c r="NBN4" s="64"/>
      <c r="NBO4" s="64"/>
      <c r="NBP4" s="64"/>
      <c r="NBQ4" s="64"/>
      <c r="NBR4" s="64"/>
      <c r="NBS4" s="64"/>
      <c r="NBT4" s="64"/>
      <c r="NBU4" s="64"/>
      <c r="NBV4" s="64"/>
      <c r="NBW4" s="64"/>
      <c r="NBX4" s="64"/>
      <c r="NBY4" s="64"/>
      <c r="NBZ4" s="64"/>
      <c r="NCA4" s="64"/>
      <c r="NCB4" s="64"/>
      <c r="NCC4" s="64"/>
      <c r="NCD4" s="64"/>
      <c r="NCE4" s="64"/>
      <c r="NCF4" s="64"/>
      <c r="NCG4" s="64"/>
      <c r="NCH4" s="64"/>
      <c r="NCI4" s="64"/>
      <c r="NCJ4" s="64"/>
      <c r="NCK4" s="64"/>
      <c r="NCL4" s="64"/>
      <c r="NCM4" s="64"/>
      <c r="NCN4" s="64"/>
      <c r="NCO4" s="64"/>
      <c r="NCP4" s="64"/>
      <c r="NCQ4" s="64"/>
      <c r="NCR4" s="64"/>
      <c r="NCS4" s="64"/>
      <c r="NCT4" s="64"/>
      <c r="NCU4" s="64"/>
      <c r="NCV4" s="64"/>
      <c r="NCW4" s="64"/>
      <c r="NCX4" s="64"/>
      <c r="NCY4" s="64"/>
      <c r="NCZ4" s="64"/>
      <c r="NDA4" s="64"/>
      <c r="NDB4" s="64"/>
      <c r="NDC4" s="64"/>
      <c r="NDD4" s="64"/>
      <c r="NDE4" s="64"/>
      <c r="NDF4" s="64"/>
      <c r="NDG4" s="64"/>
      <c r="NDH4" s="64"/>
      <c r="NDI4" s="64"/>
      <c r="NDJ4" s="64"/>
      <c r="NDK4" s="64"/>
      <c r="NDL4" s="64"/>
      <c r="NDM4" s="64"/>
      <c r="NDN4" s="64"/>
      <c r="NDO4" s="64"/>
      <c r="NDP4" s="64"/>
      <c r="NDQ4" s="64"/>
      <c r="NDR4" s="64"/>
      <c r="NDS4" s="64"/>
      <c r="NDT4" s="64"/>
      <c r="NDU4" s="64"/>
      <c r="NDV4" s="64"/>
      <c r="NDW4" s="64"/>
      <c r="NDX4" s="64"/>
      <c r="NDY4" s="64"/>
      <c r="NDZ4" s="64"/>
      <c r="NEA4" s="64"/>
      <c r="NEB4" s="64"/>
      <c r="NEC4" s="64"/>
      <c r="NED4" s="64"/>
      <c r="NEE4" s="64"/>
      <c r="NEF4" s="64"/>
      <c r="NEG4" s="64"/>
      <c r="NEH4" s="64"/>
      <c r="NEI4" s="64"/>
      <c r="NEJ4" s="64"/>
      <c r="NEK4" s="64"/>
      <c r="NEL4" s="64"/>
      <c r="NEM4" s="64"/>
      <c r="NEN4" s="64"/>
      <c r="NEO4" s="64"/>
      <c r="NEP4" s="64"/>
      <c r="NEQ4" s="64"/>
      <c r="NER4" s="64"/>
      <c r="NES4" s="64"/>
      <c r="NET4" s="64"/>
      <c r="NEU4" s="64"/>
      <c r="NEV4" s="64"/>
      <c r="NEW4" s="64"/>
      <c r="NEX4" s="64"/>
      <c r="NEY4" s="64"/>
      <c r="NEZ4" s="64"/>
      <c r="NFA4" s="64"/>
      <c r="NFB4" s="64"/>
      <c r="NFC4" s="64"/>
      <c r="NFD4" s="64"/>
      <c r="NFE4" s="64"/>
      <c r="NFF4" s="64"/>
      <c r="NFG4" s="64"/>
      <c r="NFH4" s="64"/>
      <c r="NFI4" s="64"/>
      <c r="NFJ4" s="64"/>
      <c r="NFK4" s="64"/>
      <c r="NFL4" s="64"/>
      <c r="NFM4" s="64"/>
      <c r="NFN4" s="64"/>
      <c r="NFO4" s="64"/>
      <c r="NFP4" s="64"/>
      <c r="NFQ4" s="64"/>
      <c r="NFR4" s="64"/>
      <c r="NFS4" s="64"/>
      <c r="NFT4" s="64"/>
      <c r="NFU4" s="64"/>
      <c r="NFV4" s="64"/>
      <c r="NFW4" s="64"/>
      <c r="NFX4" s="64"/>
      <c r="NFY4" s="64"/>
      <c r="NFZ4" s="64"/>
      <c r="NGA4" s="64"/>
      <c r="NGB4" s="64"/>
      <c r="NGC4" s="64"/>
      <c r="NGD4" s="64"/>
      <c r="NGE4" s="64"/>
      <c r="NGF4" s="64"/>
      <c r="NGG4" s="64"/>
      <c r="NGH4" s="64"/>
      <c r="NGI4" s="64"/>
      <c r="NGJ4" s="64"/>
      <c r="NGK4" s="64"/>
      <c r="NGL4" s="64"/>
      <c r="NGM4" s="64"/>
      <c r="NGN4" s="64"/>
      <c r="NGO4" s="64"/>
      <c r="NGP4" s="64"/>
      <c r="NGQ4" s="64"/>
      <c r="NGR4" s="64"/>
      <c r="NGS4" s="64"/>
      <c r="NGT4" s="64"/>
      <c r="NGU4" s="64"/>
      <c r="NGV4" s="64"/>
      <c r="NGW4" s="64"/>
      <c r="NGX4" s="64"/>
      <c r="NGY4" s="64"/>
      <c r="NGZ4" s="64"/>
      <c r="NHA4" s="64"/>
      <c r="NHB4" s="64"/>
      <c r="NHC4" s="64"/>
      <c r="NHD4" s="64"/>
      <c r="NHE4" s="64"/>
      <c r="NHF4" s="64"/>
      <c r="NHG4" s="64"/>
      <c r="NHH4" s="64"/>
      <c r="NHI4" s="64"/>
      <c r="NHJ4" s="64"/>
      <c r="NHK4" s="64"/>
      <c r="NHL4" s="64"/>
      <c r="NHM4" s="64"/>
      <c r="NHN4" s="64"/>
      <c r="NHO4" s="64"/>
      <c r="NHP4" s="64"/>
      <c r="NHQ4" s="64"/>
      <c r="NHR4" s="64"/>
      <c r="NHS4" s="64"/>
      <c r="NHT4" s="64"/>
      <c r="NHU4" s="64"/>
      <c r="NHV4" s="64"/>
      <c r="NHW4" s="64"/>
      <c r="NHX4" s="64"/>
      <c r="NHY4" s="64"/>
      <c r="NHZ4" s="64"/>
      <c r="NIA4" s="64"/>
      <c r="NIB4" s="64"/>
      <c r="NIC4" s="64"/>
      <c r="NID4" s="64"/>
      <c r="NIE4" s="64"/>
      <c r="NIF4" s="64"/>
      <c r="NIG4" s="64"/>
      <c r="NIH4" s="64"/>
      <c r="NII4" s="64"/>
      <c r="NIJ4" s="64"/>
      <c r="NIK4" s="64"/>
      <c r="NIL4" s="64"/>
      <c r="NIM4" s="64"/>
      <c r="NIN4" s="64"/>
      <c r="NIO4" s="64"/>
      <c r="NIP4" s="64"/>
      <c r="NIQ4" s="64"/>
      <c r="NIR4" s="64"/>
      <c r="NIS4" s="64"/>
      <c r="NIT4" s="64"/>
      <c r="NIU4" s="64"/>
      <c r="NIV4" s="64"/>
      <c r="NIW4" s="64"/>
      <c r="NIX4" s="64"/>
      <c r="NIY4" s="64"/>
      <c r="NIZ4" s="64"/>
      <c r="NJA4" s="64"/>
      <c r="NJB4" s="64"/>
      <c r="NJC4" s="64"/>
      <c r="NJD4" s="64"/>
      <c r="NJE4" s="64"/>
      <c r="NJF4" s="64"/>
      <c r="NJG4" s="64"/>
      <c r="NJH4" s="64"/>
      <c r="NJI4" s="64"/>
      <c r="NJJ4" s="64"/>
      <c r="NJK4" s="64"/>
      <c r="NJL4" s="64"/>
      <c r="NJM4" s="64"/>
      <c r="NJN4" s="64"/>
      <c r="NJO4" s="64"/>
      <c r="NJP4" s="64"/>
      <c r="NJQ4" s="64"/>
      <c r="NJR4" s="64"/>
      <c r="NJS4" s="64"/>
      <c r="NJT4" s="64"/>
      <c r="NJU4" s="64"/>
      <c r="NJV4" s="64"/>
      <c r="NJW4" s="64"/>
      <c r="NJX4" s="64"/>
      <c r="NJY4" s="64"/>
      <c r="NJZ4" s="64"/>
      <c r="NKA4" s="64"/>
      <c r="NKB4" s="64"/>
      <c r="NKC4" s="64"/>
      <c r="NKD4" s="64"/>
      <c r="NKE4" s="64"/>
      <c r="NKF4" s="64"/>
      <c r="NKG4" s="64"/>
      <c r="NKH4" s="64"/>
      <c r="NKI4" s="64"/>
      <c r="NKJ4" s="64"/>
      <c r="NKK4" s="64"/>
      <c r="NKL4" s="64"/>
      <c r="NKM4" s="64"/>
      <c r="NKN4" s="64"/>
      <c r="NKO4" s="64"/>
      <c r="NKP4" s="64"/>
      <c r="NKQ4" s="64"/>
      <c r="NKR4" s="64"/>
      <c r="NKS4" s="64"/>
      <c r="NKT4" s="64"/>
      <c r="NKU4" s="64"/>
      <c r="NKV4" s="64"/>
      <c r="NKW4" s="64"/>
      <c r="NKX4" s="64"/>
      <c r="NKY4" s="64"/>
      <c r="NKZ4" s="64"/>
      <c r="NLA4" s="64"/>
      <c r="NLB4" s="64"/>
      <c r="NLC4" s="64"/>
      <c r="NLD4" s="64"/>
      <c r="NLE4" s="64"/>
      <c r="NLF4" s="64"/>
      <c r="NLG4" s="64"/>
      <c r="NLH4" s="64"/>
      <c r="NLI4" s="64"/>
      <c r="NLJ4" s="64"/>
      <c r="NLK4" s="64"/>
      <c r="NLL4" s="64"/>
      <c r="NLM4" s="64"/>
      <c r="NLN4" s="64"/>
      <c r="NLO4" s="64"/>
      <c r="NLP4" s="64"/>
      <c r="NLQ4" s="64"/>
      <c r="NLR4" s="64"/>
      <c r="NLS4" s="64"/>
      <c r="NLT4" s="64"/>
      <c r="NLU4" s="64"/>
      <c r="NLV4" s="64"/>
      <c r="NLW4" s="64"/>
      <c r="NLX4" s="64"/>
      <c r="NLY4" s="64"/>
      <c r="NLZ4" s="64"/>
      <c r="NMA4" s="64"/>
      <c r="NMB4" s="64"/>
      <c r="NMC4" s="64"/>
      <c r="NMD4" s="64"/>
      <c r="NME4" s="64"/>
      <c r="NMF4" s="64"/>
      <c r="NMG4" s="64"/>
      <c r="NMH4" s="64"/>
      <c r="NMI4" s="64"/>
      <c r="NMJ4" s="64"/>
      <c r="NMK4" s="64"/>
      <c r="NML4" s="64"/>
      <c r="NMM4" s="64"/>
      <c r="NMN4" s="64"/>
      <c r="NMO4" s="64"/>
      <c r="NMP4" s="64"/>
      <c r="NMQ4" s="64"/>
      <c r="NMR4" s="64"/>
      <c r="NMS4" s="64"/>
      <c r="NMT4" s="64"/>
      <c r="NMU4" s="64"/>
      <c r="NMV4" s="64"/>
      <c r="NMW4" s="64"/>
      <c r="NMX4" s="64"/>
      <c r="NMY4" s="64"/>
      <c r="NMZ4" s="64"/>
      <c r="NNA4" s="64"/>
      <c r="NNB4" s="64"/>
      <c r="NNC4" s="64"/>
      <c r="NND4" s="64"/>
      <c r="NNE4" s="64"/>
      <c r="NNF4" s="64"/>
      <c r="NNG4" s="64"/>
      <c r="NNH4" s="64"/>
      <c r="NNI4" s="64"/>
      <c r="NNJ4" s="64"/>
      <c r="NNK4" s="64"/>
      <c r="NNL4" s="64"/>
      <c r="NNM4" s="64"/>
      <c r="NNN4" s="64"/>
      <c r="NNO4" s="64"/>
      <c r="NNP4" s="64"/>
      <c r="NNQ4" s="64"/>
      <c r="NNR4" s="64"/>
      <c r="NNS4" s="64"/>
      <c r="NNT4" s="64"/>
      <c r="NNU4" s="64"/>
      <c r="NNV4" s="64"/>
      <c r="NNW4" s="64"/>
      <c r="NNX4" s="64"/>
      <c r="NNY4" s="64"/>
      <c r="NNZ4" s="64"/>
      <c r="NOA4" s="64"/>
      <c r="NOB4" s="64"/>
      <c r="NOC4" s="64"/>
      <c r="NOD4" s="64"/>
      <c r="NOE4" s="64"/>
      <c r="NOF4" s="64"/>
      <c r="NOG4" s="64"/>
      <c r="NOH4" s="64"/>
      <c r="NOI4" s="64"/>
      <c r="NOJ4" s="64"/>
      <c r="NOK4" s="64"/>
      <c r="NOL4" s="64"/>
      <c r="NOM4" s="64"/>
      <c r="NON4" s="64"/>
      <c r="NOO4" s="64"/>
      <c r="NOP4" s="64"/>
      <c r="NOQ4" s="64"/>
      <c r="NOR4" s="64"/>
      <c r="NOS4" s="64"/>
      <c r="NOT4" s="64"/>
      <c r="NOU4" s="64"/>
      <c r="NOV4" s="64"/>
      <c r="NOW4" s="64"/>
      <c r="NOX4" s="64"/>
      <c r="NOY4" s="64"/>
      <c r="NOZ4" s="64"/>
      <c r="NPA4" s="64"/>
      <c r="NPB4" s="64"/>
      <c r="NPC4" s="64"/>
      <c r="NPD4" s="64"/>
      <c r="NPE4" s="64"/>
      <c r="NPF4" s="64"/>
      <c r="NPG4" s="64"/>
      <c r="NPH4" s="64"/>
      <c r="NPI4" s="64"/>
      <c r="NPJ4" s="64"/>
      <c r="NPK4" s="64"/>
      <c r="NPL4" s="64"/>
      <c r="NPM4" s="64"/>
      <c r="NPN4" s="64"/>
      <c r="NPO4" s="64"/>
      <c r="NPP4" s="64"/>
      <c r="NPQ4" s="64"/>
      <c r="NPR4" s="64"/>
      <c r="NPS4" s="64"/>
      <c r="NPT4" s="64"/>
      <c r="NPU4" s="64"/>
      <c r="NPV4" s="64"/>
      <c r="NPW4" s="64"/>
      <c r="NPX4" s="64"/>
      <c r="NPY4" s="64"/>
      <c r="NPZ4" s="64"/>
      <c r="NQA4" s="64"/>
      <c r="NQB4" s="64"/>
      <c r="NQC4" s="64"/>
      <c r="NQD4" s="64"/>
      <c r="NQE4" s="64"/>
      <c r="NQF4" s="64"/>
      <c r="NQG4" s="64"/>
      <c r="NQH4" s="64"/>
      <c r="NQI4" s="64"/>
      <c r="NQJ4" s="64"/>
      <c r="NQK4" s="64"/>
      <c r="NQL4" s="64"/>
      <c r="NQM4" s="64"/>
      <c r="NQN4" s="64"/>
      <c r="NQO4" s="64"/>
      <c r="NQP4" s="64"/>
      <c r="NQQ4" s="64"/>
      <c r="NQR4" s="64"/>
      <c r="NQS4" s="64"/>
      <c r="NQT4" s="64"/>
      <c r="NQU4" s="64"/>
      <c r="NQV4" s="64"/>
      <c r="NQW4" s="64"/>
      <c r="NQX4" s="64"/>
      <c r="NQY4" s="64"/>
      <c r="NQZ4" s="64"/>
      <c r="NRA4" s="64"/>
      <c r="NRB4" s="64"/>
      <c r="NRC4" s="64"/>
      <c r="NRD4" s="64"/>
      <c r="NRE4" s="64"/>
      <c r="NRF4" s="64"/>
      <c r="NRG4" s="64"/>
      <c r="NRH4" s="64"/>
      <c r="NRI4" s="64"/>
      <c r="NRJ4" s="64"/>
      <c r="NRK4" s="64"/>
      <c r="NRL4" s="64"/>
      <c r="NRM4" s="64"/>
      <c r="NRN4" s="64"/>
      <c r="NRO4" s="64"/>
      <c r="NRP4" s="64"/>
      <c r="NRQ4" s="64"/>
      <c r="NRR4" s="64"/>
      <c r="NRS4" s="64"/>
      <c r="NRT4" s="64"/>
      <c r="NRU4" s="64"/>
      <c r="NRV4" s="64"/>
      <c r="NRW4" s="64"/>
      <c r="NRX4" s="64"/>
      <c r="NRY4" s="64"/>
      <c r="NRZ4" s="64"/>
      <c r="NSA4" s="64"/>
      <c r="NSB4" s="64"/>
      <c r="NSC4" s="64"/>
      <c r="NSD4" s="64"/>
      <c r="NSE4" s="64"/>
      <c r="NSF4" s="64"/>
      <c r="NSG4" s="64"/>
      <c r="NSH4" s="64"/>
      <c r="NSI4" s="64"/>
      <c r="NSJ4" s="64"/>
      <c r="NSK4" s="64"/>
      <c r="NSL4" s="64"/>
      <c r="NSM4" s="64"/>
      <c r="NSN4" s="64"/>
      <c r="NSO4" s="64"/>
      <c r="NSP4" s="64"/>
      <c r="NSQ4" s="64"/>
      <c r="NSR4" s="64"/>
      <c r="NSS4" s="64"/>
      <c r="NST4" s="64"/>
      <c r="NSU4" s="64"/>
      <c r="NSV4" s="64"/>
      <c r="NSW4" s="64"/>
      <c r="NSX4" s="64"/>
      <c r="NSY4" s="64"/>
      <c r="NSZ4" s="64"/>
      <c r="NTA4" s="64"/>
      <c r="NTB4" s="64"/>
      <c r="NTC4" s="64"/>
      <c r="NTD4" s="64"/>
      <c r="NTE4" s="64"/>
      <c r="NTF4" s="64"/>
      <c r="NTG4" s="64"/>
      <c r="NTH4" s="64"/>
      <c r="NTI4" s="64"/>
      <c r="NTJ4" s="64"/>
      <c r="NTK4" s="64"/>
      <c r="NTL4" s="64"/>
      <c r="NTM4" s="64"/>
      <c r="NTN4" s="64"/>
      <c r="NTO4" s="64"/>
      <c r="NTP4" s="64"/>
      <c r="NTQ4" s="64"/>
      <c r="NTR4" s="64"/>
      <c r="NTS4" s="64"/>
      <c r="NTT4" s="64"/>
      <c r="NTU4" s="64"/>
      <c r="NTV4" s="64"/>
      <c r="NTW4" s="64"/>
      <c r="NTX4" s="64"/>
      <c r="NTY4" s="64"/>
      <c r="NTZ4" s="64"/>
      <c r="NUA4" s="64"/>
      <c r="NUB4" s="64"/>
      <c r="NUC4" s="64"/>
      <c r="NUD4" s="64"/>
      <c r="NUE4" s="64"/>
      <c r="NUF4" s="64"/>
      <c r="NUG4" s="64"/>
      <c r="NUH4" s="64"/>
      <c r="NUI4" s="64"/>
      <c r="NUJ4" s="64"/>
      <c r="NUK4" s="64"/>
      <c r="NUL4" s="64"/>
      <c r="NUM4" s="64"/>
      <c r="NUN4" s="64"/>
      <c r="NUO4" s="64"/>
      <c r="NUP4" s="64"/>
      <c r="NUQ4" s="64"/>
      <c r="NUR4" s="64"/>
      <c r="NUS4" s="64"/>
      <c r="NUT4" s="64"/>
      <c r="NUU4" s="64"/>
      <c r="NUV4" s="64"/>
      <c r="NUW4" s="64"/>
      <c r="NUX4" s="64"/>
      <c r="NUY4" s="64"/>
      <c r="NUZ4" s="64"/>
      <c r="NVA4" s="64"/>
      <c r="NVB4" s="64"/>
      <c r="NVC4" s="64"/>
      <c r="NVD4" s="64"/>
      <c r="NVE4" s="64"/>
      <c r="NVF4" s="64"/>
      <c r="NVG4" s="64"/>
      <c r="NVH4" s="64"/>
      <c r="NVI4" s="64"/>
      <c r="NVJ4" s="64"/>
      <c r="NVK4" s="64"/>
      <c r="NVL4" s="64"/>
      <c r="NVM4" s="64"/>
      <c r="NVN4" s="64"/>
      <c r="NVO4" s="64"/>
      <c r="NVP4" s="64"/>
      <c r="NVQ4" s="64"/>
      <c r="NVR4" s="64"/>
      <c r="NVS4" s="64"/>
      <c r="NVT4" s="64"/>
      <c r="NVU4" s="64"/>
      <c r="NVV4" s="64"/>
      <c r="NVW4" s="64"/>
      <c r="NVX4" s="64"/>
      <c r="NVY4" s="64"/>
      <c r="NVZ4" s="64"/>
      <c r="NWA4" s="64"/>
      <c r="NWB4" s="64"/>
      <c r="NWC4" s="64"/>
      <c r="NWD4" s="64"/>
      <c r="NWE4" s="64"/>
      <c r="NWF4" s="64"/>
      <c r="NWG4" s="64"/>
      <c r="NWH4" s="64"/>
      <c r="NWI4" s="64"/>
      <c r="NWJ4" s="64"/>
      <c r="NWK4" s="64"/>
      <c r="NWL4" s="64"/>
      <c r="NWM4" s="64"/>
      <c r="NWN4" s="64"/>
      <c r="NWO4" s="64"/>
      <c r="NWP4" s="64"/>
      <c r="NWQ4" s="64"/>
      <c r="NWR4" s="64"/>
      <c r="NWS4" s="64"/>
      <c r="NWT4" s="64"/>
      <c r="NWU4" s="64"/>
      <c r="NWV4" s="64"/>
      <c r="NWW4" s="64"/>
      <c r="NWX4" s="64"/>
      <c r="NWY4" s="64"/>
      <c r="NWZ4" s="64"/>
      <c r="NXA4" s="64"/>
      <c r="NXB4" s="64"/>
      <c r="NXC4" s="64"/>
      <c r="NXD4" s="64"/>
      <c r="NXE4" s="64"/>
      <c r="NXF4" s="64"/>
      <c r="NXG4" s="64"/>
      <c r="NXH4" s="64"/>
      <c r="NXI4" s="64"/>
      <c r="NXJ4" s="64"/>
      <c r="NXK4" s="64"/>
      <c r="NXL4" s="64"/>
      <c r="NXM4" s="64"/>
      <c r="NXN4" s="64"/>
      <c r="NXO4" s="64"/>
      <c r="NXP4" s="64"/>
      <c r="NXQ4" s="64"/>
      <c r="NXR4" s="64"/>
      <c r="NXS4" s="64"/>
      <c r="NXT4" s="64"/>
      <c r="NXU4" s="64"/>
      <c r="NXV4" s="64"/>
      <c r="NXW4" s="64"/>
      <c r="NXX4" s="64"/>
      <c r="NXY4" s="64"/>
      <c r="NXZ4" s="64"/>
      <c r="NYA4" s="64"/>
      <c r="NYB4" s="64"/>
      <c r="NYC4" s="64"/>
      <c r="NYD4" s="64"/>
      <c r="NYE4" s="64"/>
      <c r="NYF4" s="64"/>
      <c r="NYG4" s="64"/>
      <c r="NYH4" s="64"/>
      <c r="NYI4" s="64"/>
      <c r="NYJ4" s="64"/>
      <c r="NYK4" s="64"/>
      <c r="NYL4" s="64"/>
      <c r="NYM4" s="64"/>
      <c r="NYN4" s="64"/>
      <c r="NYO4" s="64"/>
      <c r="NYP4" s="64"/>
      <c r="NYQ4" s="64"/>
      <c r="NYR4" s="64"/>
      <c r="NYS4" s="64"/>
      <c r="NYT4" s="64"/>
      <c r="NYU4" s="64"/>
      <c r="NYV4" s="64"/>
      <c r="NYW4" s="64"/>
      <c r="NYX4" s="64"/>
      <c r="NYY4" s="64"/>
      <c r="NYZ4" s="64"/>
      <c r="NZA4" s="64"/>
      <c r="NZB4" s="64"/>
      <c r="NZC4" s="64"/>
      <c r="NZD4" s="64"/>
      <c r="NZE4" s="64"/>
      <c r="NZF4" s="64"/>
      <c r="NZG4" s="64"/>
      <c r="NZH4" s="64"/>
      <c r="NZI4" s="64"/>
      <c r="NZJ4" s="64"/>
      <c r="NZK4" s="64"/>
      <c r="NZL4" s="64"/>
      <c r="NZM4" s="64"/>
      <c r="NZN4" s="64"/>
      <c r="NZO4" s="64"/>
      <c r="NZP4" s="64"/>
      <c r="NZQ4" s="64"/>
      <c r="NZR4" s="64"/>
      <c r="NZS4" s="64"/>
      <c r="NZT4" s="64"/>
      <c r="NZU4" s="64"/>
      <c r="NZV4" s="64"/>
      <c r="NZW4" s="64"/>
      <c r="NZX4" s="64"/>
      <c r="NZY4" s="64"/>
      <c r="NZZ4" s="64"/>
      <c r="OAA4" s="64"/>
      <c r="OAB4" s="64"/>
      <c r="OAC4" s="64"/>
      <c r="OAD4" s="64"/>
      <c r="OAE4" s="64"/>
      <c r="OAF4" s="64"/>
      <c r="OAG4" s="64"/>
      <c r="OAH4" s="64"/>
      <c r="OAI4" s="64"/>
      <c r="OAJ4" s="64"/>
      <c r="OAK4" s="64"/>
      <c r="OAL4" s="64"/>
      <c r="OAM4" s="64"/>
      <c r="OAN4" s="64"/>
      <c r="OAO4" s="64"/>
      <c r="OAP4" s="64"/>
      <c r="OAQ4" s="64"/>
      <c r="OAR4" s="64"/>
      <c r="OAS4" s="64"/>
      <c r="OAT4" s="64"/>
      <c r="OAU4" s="64"/>
      <c r="OAV4" s="64"/>
      <c r="OAW4" s="64"/>
      <c r="OAX4" s="64"/>
      <c r="OAY4" s="64"/>
      <c r="OAZ4" s="64"/>
      <c r="OBA4" s="64"/>
      <c r="OBB4" s="64"/>
      <c r="OBC4" s="64"/>
      <c r="OBD4" s="64"/>
      <c r="OBE4" s="64"/>
      <c r="OBF4" s="64"/>
      <c r="OBG4" s="64"/>
      <c r="OBH4" s="64"/>
      <c r="OBI4" s="64"/>
      <c r="OBJ4" s="64"/>
      <c r="OBK4" s="64"/>
      <c r="OBL4" s="64"/>
      <c r="OBM4" s="64"/>
      <c r="OBN4" s="64"/>
      <c r="OBO4" s="64"/>
      <c r="OBP4" s="64"/>
      <c r="OBQ4" s="64"/>
      <c r="OBR4" s="64"/>
      <c r="OBS4" s="64"/>
      <c r="OBT4" s="64"/>
      <c r="OBU4" s="64"/>
      <c r="OBV4" s="64"/>
      <c r="OBW4" s="64"/>
      <c r="OBX4" s="64"/>
      <c r="OBY4" s="64"/>
      <c r="OBZ4" s="64"/>
      <c r="OCA4" s="64"/>
      <c r="OCB4" s="64"/>
      <c r="OCC4" s="64"/>
      <c r="OCD4" s="64"/>
      <c r="OCE4" s="64"/>
      <c r="OCF4" s="64"/>
      <c r="OCG4" s="64"/>
      <c r="OCH4" s="64"/>
      <c r="OCI4" s="64"/>
      <c r="OCJ4" s="64"/>
      <c r="OCK4" s="64"/>
      <c r="OCL4" s="64"/>
      <c r="OCM4" s="64"/>
      <c r="OCN4" s="64"/>
      <c r="OCO4" s="64"/>
      <c r="OCP4" s="64"/>
      <c r="OCQ4" s="64"/>
      <c r="OCR4" s="64"/>
      <c r="OCS4" s="64"/>
      <c r="OCT4" s="64"/>
      <c r="OCU4" s="64"/>
      <c r="OCV4" s="64"/>
      <c r="OCW4" s="64"/>
      <c r="OCX4" s="64"/>
      <c r="OCY4" s="64"/>
      <c r="OCZ4" s="64"/>
      <c r="ODA4" s="64"/>
      <c r="ODB4" s="64"/>
      <c r="ODC4" s="64"/>
      <c r="ODD4" s="64"/>
      <c r="ODE4" s="64"/>
      <c r="ODF4" s="64"/>
      <c r="ODG4" s="64"/>
      <c r="ODH4" s="64"/>
      <c r="ODI4" s="64"/>
      <c r="ODJ4" s="64"/>
      <c r="ODK4" s="64"/>
      <c r="ODL4" s="64"/>
      <c r="ODM4" s="64"/>
      <c r="ODN4" s="64"/>
      <c r="ODO4" s="64"/>
      <c r="ODP4" s="64"/>
      <c r="ODQ4" s="64"/>
      <c r="ODR4" s="64"/>
      <c r="ODS4" s="64"/>
      <c r="ODT4" s="64"/>
      <c r="ODU4" s="64"/>
      <c r="ODV4" s="64"/>
      <c r="ODW4" s="64"/>
      <c r="ODX4" s="64"/>
      <c r="ODY4" s="64"/>
      <c r="ODZ4" s="64"/>
      <c r="OEA4" s="64"/>
      <c r="OEB4" s="64"/>
      <c r="OEC4" s="64"/>
      <c r="OED4" s="64"/>
      <c r="OEE4" s="64"/>
      <c r="OEF4" s="64"/>
      <c r="OEG4" s="64"/>
      <c r="OEH4" s="64"/>
      <c r="OEI4" s="64"/>
      <c r="OEJ4" s="64"/>
      <c r="OEK4" s="64"/>
      <c r="OEL4" s="64"/>
      <c r="OEM4" s="64"/>
      <c r="OEN4" s="64"/>
      <c r="OEO4" s="64"/>
      <c r="OEP4" s="64"/>
      <c r="OEQ4" s="64"/>
      <c r="OER4" s="64"/>
      <c r="OES4" s="64"/>
      <c r="OET4" s="64"/>
      <c r="OEU4" s="64"/>
      <c r="OEV4" s="64"/>
      <c r="OEW4" s="64"/>
      <c r="OEX4" s="64"/>
      <c r="OEY4" s="64"/>
      <c r="OEZ4" s="64"/>
      <c r="OFA4" s="64"/>
      <c r="OFB4" s="64"/>
      <c r="OFC4" s="64"/>
      <c r="OFD4" s="64"/>
      <c r="OFE4" s="64"/>
      <c r="OFF4" s="64"/>
      <c r="OFG4" s="64"/>
      <c r="OFH4" s="64"/>
      <c r="OFI4" s="64"/>
      <c r="OFJ4" s="64"/>
      <c r="OFK4" s="64"/>
      <c r="OFL4" s="64"/>
      <c r="OFM4" s="64"/>
      <c r="OFN4" s="64"/>
      <c r="OFO4" s="64"/>
      <c r="OFP4" s="64"/>
      <c r="OFQ4" s="64"/>
      <c r="OFR4" s="64"/>
      <c r="OFS4" s="64"/>
      <c r="OFT4" s="64"/>
      <c r="OFU4" s="64"/>
      <c r="OFV4" s="64"/>
      <c r="OFW4" s="64"/>
      <c r="OFX4" s="64"/>
      <c r="OFY4" s="64"/>
      <c r="OFZ4" s="64"/>
      <c r="OGA4" s="64"/>
      <c r="OGB4" s="64"/>
      <c r="OGC4" s="64"/>
      <c r="OGD4" s="64"/>
      <c r="OGE4" s="64"/>
      <c r="OGF4" s="64"/>
      <c r="OGG4" s="64"/>
      <c r="OGH4" s="64"/>
      <c r="OGI4" s="64"/>
      <c r="OGJ4" s="64"/>
      <c r="OGK4" s="64"/>
      <c r="OGL4" s="64"/>
      <c r="OGM4" s="64"/>
      <c r="OGN4" s="64"/>
      <c r="OGO4" s="64"/>
      <c r="OGP4" s="64"/>
      <c r="OGQ4" s="64"/>
      <c r="OGR4" s="64"/>
      <c r="OGS4" s="64"/>
      <c r="OGT4" s="64"/>
      <c r="OGU4" s="64"/>
      <c r="OGV4" s="64"/>
      <c r="OGW4" s="64"/>
      <c r="OGX4" s="64"/>
      <c r="OGY4" s="64"/>
      <c r="OGZ4" s="64"/>
      <c r="OHA4" s="64"/>
      <c r="OHB4" s="64"/>
      <c r="OHC4" s="64"/>
      <c r="OHD4" s="64"/>
      <c r="OHE4" s="64"/>
      <c r="OHF4" s="64"/>
      <c r="OHG4" s="64"/>
      <c r="OHH4" s="64"/>
      <c r="OHI4" s="64"/>
      <c r="OHJ4" s="64"/>
      <c r="OHK4" s="64"/>
      <c r="OHL4" s="64"/>
      <c r="OHM4" s="64"/>
      <c r="OHN4" s="64"/>
      <c r="OHO4" s="64"/>
      <c r="OHP4" s="64"/>
      <c r="OHQ4" s="64"/>
      <c r="OHR4" s="64"/>
      <c r="OHS4" s="64"/>
      <c r="OHT4" s="64"/>
      <c r="OHU4" s="64"/>
      <c r="OHV4" s="64"/>
      <c r="OHW4" s="64"/>
      <c r="OHX4" s="64"/>
      <c r="OHY4" s="64"/>
      <c r="OHZ4" s="64"/>
      <c r="OIA4" s="64"/>
      <c r="OIB4" s="64"/>
      <c r="OIC4" s="64"/>
      <c r="OID4" s="64"/>
      <c r="OIE4" s="64"/>
      <c r="OIF4" s="64"/>
      <c r="OIG4" s="64"/>
      <c r="OIH4" s="64"/>
      <c r="OII4" s="64"/>
      <c r="OIJ4" s="64"/>
      <c r="OIK4" s="64"/>
      <c r="OIL4" s="64"/>
      <c r="OIM4" s="64"/>
      <c r="OIN4" s="64"/>
      <c r="OIO4" s="64"/>
      <c r="OIP4" s="64"/>
      <c r="OIQ4" s="64"/>
      <c r="OIR4" s="64"/>
      <c r="OIS4" s="64"/>
      <c r="OIT4" s="64"/>
      <c r="OIU4" s="64"/>
      <c r="OIV4" s="64"/>
      <c r="OIW4" s="64"/>
      <c r="OIX4" s="64"/>
      <c r="OIY4" s="64"/>
      <c r="OIZ4" s="64"/>
      <c r="OJA4" s="64"/>
      <c r="OJB4" s="64"/>
      <c r="OJC4" s="64"/>
      <c r="OJD4" s="64"/>
      <c r="OJE4" s="64"/>
      <c r="OJF4" s="64"/>
      <c r="OJG4" s="64"/>
      <c r="OJH4" s="64"/>
      <c r="OJI4" s="64"/>
      <c r="OJJ4" s="64"/>
      <c r="OJK4" s="64"/>
      <c r="OJL4" s="64"/>
      <c r="OJM4" s="64"/>
      <c r="OJN4" s="64"/>
      <c r="OJO4" s="64"/>
      <c r="OJP4" s="64"/>
      <c r="OJQ4" s="64"/>
      <c r="OJR4" s="64"/>
      <c r="OJS4" s="64"/>
      <c r="OJT4" s="64"/>
      <c r="OJU4" s="64"/>
      <c r="OJV4" s="64"/>
      <c r="OJW4" s="64"/>
      <c r="OJX4" s="64"/>
      <c r="OJY4" s="64"/>
      <c r="OJZ4" s="64"/>
      <c r="OKA4" s="64"/>
      <c r="OKB4" s="64"/>
      <c r="OKC4" s="64"/>
      <c r="OKD4" s="64"/>
      <c r="OKE4" s="64"/>
      <c r="OKF4" s="64"/>
      <c r="OKG4" s="64"/>
      <c r="OKH4" s="64"/>
      <c r="OKI4" s="64"/>
      <c r="OKJ4" s="64"/>
      <c r="OKK4" s="64"/>
      <c r="OKL4" s="64"/>
      <c r="OKM4" s="64"/>
      <c r="OKN4" s="64"/>
      <c r="OKO4" s="64"/>
      <c r="OKP4" s="64"/>
      <c r="OKQ4" s="64"/>
      <c r="OKR4" s="64"/>
      <c r="OKS4" s="64"/>
      <c r="OKT4" s="64"/>
      <c r="OKU4" s="64"/>
      <c r="OKV4" s="64"/>
      <c r="OKW4" s="64"/>
      <c r="OKX4" s="64"/>
      <c r="OKY4" s="64"/>
      <c r="OKZ4" s="64"/>
      <c r="OLA4" s="64"/>
      <c r="OLB4" s="64"/>
      <c r="OLC4" s="64"/>
      <c r="OLD4" s="64"/>
      <c r="OLE4" s="64"/>
      <c r="OLF4" s="64"/>
      <c r="OLG4" s="64"/>
      <c r="OLH4" s="64"/>
      <c r="OLI4" s="64"/>
      <c r="OLJ4" s="64"/>
      <c r="OLK4" s="64"/>
      <c r="OLL4" s="64"/>
      <c r="OLM4" s="64"/>
      <c r="OLN4" s="64"/>
      <c r="OLO4" s="64"/>
      <c r="OLP4" s="64"/>
      <c r="OLQ4" s="64"/>
      <c r="OLR4" s="64"/>
      <c r="OLS4" s="64"/>
      <c r="OLT4" s="64"/>
      <c r="OLU4" s="64"/>
      <c r="OLV4" s="64"/>
      <c r="OLW4" s="64"/>
      <c r="OLX4" s="64"/>
      <c r="OLY4" s="64"/>
      <c r="OLZ4" s="64"/>
      <c r="OMA4" s="64"/>
      <c r="OMB4" s="64"/>
      <c r="OMC4" s="64"/>
      <c r="OMD4" s="64"/>
      <c r="OME4" s="64"/>
      <c r="OMF4" s="64"/>
      <c r="OMG4" s="64"/>
      <c r="OMH4" s="64"/>
      <c r="OMI4" s="64"/>
      <c r="OMJ4" s="64"/>
      <c r="OMK4" s="64"/>
      <c r="OML4" s="64"/>
      <c r="OMM4" s="64"/>
      <c r="OMN4" s="64"/>
      <c r="OMO4" s="64"/>
      <c r="OMP4" s="64"/>
      <c r="OMQ4" s="64"/>
      <c r="OMR4" s="64"/>
      <c r="OMS4" s="64"/>
      <c r="OMT4" s="64"/>
      <c r="OMU4" s="64"/>
      <c r="OMV4" s="64"/>
      <c r="OMW4" s="64"/>
      <c r="OMX4" s="64"/>
      <c r="OMY4" s="64"/>
      <c r="OMZ4" s="64"/>
      <c r="ONA4" s="64"/>
      <c r="ONB4" s="64"/>
      <c r="ONC4" s="64"/>
      <c r="OND4" s="64"/>
      <c r="ONE4" s="64"/>
      <c r="ONF4" s="64"/>
      <c r="ONG4" s="64"/>
      <c r="ONH4" s="64"/>
      <c r="ONI4" s="64"/>
      <c r="ONJ4" s="64"/>
      <c r="ONK4" s="64"/>
      <c r="ONL4" s="64"/>
      <c r="ONM4" s="64"/>
      <c r="ONN4" s="64"/>
      <c r="ONO4" s="64"/>
      <c r="ONP4" s="64"/>
      <c r="ONQ4" s="64"/>
      <c r="ONR4" s="64"/>
      <c r="ONS4" s="64"/>
      <c r="ONT4" s="64"/>
      <c r="ONU4" s="64"/>
      <c r="ONV4" s="64"/>
      <c r="ONW4" s="64"/>
      <c r="ONX4" s="64"/>
      <c r="ONY4" s="64"/>
      <c r="ONZ4" s="64"/>
      <c r="OOA4" s="64"/>
      <c r="OOB4" s="64"/>
      <c r="OOC4" s="64"/>
      <c r="OOD4" s="64"/>
      <c r="OOE4" s="64"/>
      <c r="OOF4" s="64"/>
      <c r="OOG4" s="64"/>
      <c r="OOH4" s="64"/>
      <c r="OOI4" s="64"/>
      <c r="OOJ4" s="64"/>
      <c r="OOK4" s="64"/>
      <c r="OOL4" s="64"/>
      <c r="OOM4" s="64"/>
      <c r="OON4" s="64"/>
      <c r="OOO4" s="64"/>
      <c r="OOP4" s="64"/>
      <c r="OOQ4" s="64"/>
      <c r="OOR4" s="64"/>
      <c r="OOS4" s="64"/>
      <c r="OOT4" s="64"/>
      <c r="OOU4" s="64"/>
      <c r="OOV4" s="64"/>
      <c r="OOW4" s="64"/>
      <c r="OOX4" s="64"/>
      <c r="OOY4" s="64"/>
      <c r="OOZ4" s="64"/>
      <c r="OPA4" s="64"/>
      <c r="OPB4" s="64"/>
      <c r="OPC4" s="64"/>
      <c r="OPD4" s="64"/>
      <c r="OPE4" s="64"/>
      <c r="OPF4" s="64"/>
      <c r="OPG4" s="64"/>
      <c r="OPH4" s="64"/>
      <c r="OPI4" s="64"/>
      <c r="OPJ4" s="64"/>
      <c r="OPK4" s="64"/>
      <c r="OPL4" s="64"/>
      <c r="OPM4" s="64"/>
      <c r="OPN4" s="64"/>
      <c r="OPO4" s="64"/>
      <c r="OPP4" s="64"/>
      <c r="OPQ4" s="64"/>
      <c r="OPR4" s="64"/>
      <c r="OPS4" s="64"/>
      <c r="OPT4" s="64"/>
      <c r="OPU4" s="64"/>
      <c r="OPV4" s="64"/>
      <c r="OPW4" s="64"/>
      <c r="OPX4" s="64"/>
      <c r="OPY4" s="64"/>
      <c r="OPZ4" s="64"/>
      <c r="OQA4" s="64"/>
      <c r="OQB4" s="64"/>
      <c r="OQC4" s="64"/>
      <c r="OQD4" s="64"/>
      <c r="OQE4" s="64"/>
      <c r="OQF4" s="64"/>
      <c r="OQG4" s="64"/>
      <c r="OQH4" s="64"/>
      <c r="OQI4" s="64"/>
      <c r="OQJ4" s="64"/>
      <c r="OQK4" s="64"/>
      <c r="OQL4" s="64"/>
      <c r="OQM4" s="64"/>
      <c r="OQN4" s="64"/>
      <c r="OQO4" s="64"/>
      <c r="OQP4" s="64"/>
      <c r="OQQ4" s="64"/>
      <c r="OQR4" s="64"/>
      <c r="OQS4" s="64"/>
      <c r="OQT4" s="64"/>
      <c r="OQU4" s="64"/>
      <c r="OQV4" s="64"/>
      <c r="OQW4" s="64"/>
      <c r="OQX4" s="64"/>
      <c r="OQY4" s="64"/>
      <c r="OQZ4" s="64"/>
      <c r="ORA4" s="64"/>
      <c r="ORB4" s="64"/>
      <c r="ORC4" s="64"/>
      <c r="ORD4" s="64"/>
      <c r="ORE4" s="64"/>
      <c r="ORF4" s="64"/>
      <c r="ORG4" s="64"/>
      <c r="ORH4" s="64"/>
      <c r="ORI4" s="64"/>
      <c r="ORJ4" s="64"/>
      <c r="ORK4" s="64"/>
      <c r="ORL4" s="64"/>
      <c r="ORM4" s="64"/>
      <c r="ORN4" s="64"/>
      <c r="ORO4" s="64"/>
      <c r="ORP4" s="64"/>
      <c r="ORQ4" s="64"/>
      <c r="ORR4" s="64"/>
      <c r="ORS4" s="64"/>
      <c r="ORT4" s="64"/>
      <c r="ORU4" s="64"/>
      <c r="ORV4" s="64"/>
      <c r="ORW4" s="64"/>
      <c r="ORX4" s="64"/>
      <c r="ORY4" s="64"/>
      <c r="ORZ4" s="64"/>
      <c r="OSA4" s="64"/>
      <c r="OSB4" s="64"/>
      <c r="OSC4" s="64"/>
      <c r="OSD4" s="64"/>
      <c r="OSE4" s="64"/>
      <c r="OSF4" s="64"/>
      <c r="OSG4" s="64"/>
      <c r="OSH4" s="64"/>
      <c r="OSI4" s="64"/>
      <c r="OSJ4" s="64"/>
      <c r="OSK4" s="64"/>
      <c r="OSL4" s="64"/>
      <c r="OSM4" s="64"/>
      <c r="OSN4" s="64"/>
      <c r="OSO4" s="64"/>
      <c r="OSP4" s="64"/>
      <c r="OSQ4" s="64"/>
      <c r="OSR4" s="64"/>
      <c r="OSS4" s="64"/>
      <c r="OST4" s="64"/>
      <c r="OSU4" s="64"/>
      <c r="OSV4" s="64"/>
      <c r="OSW4" s="64"/>
      <c r="OSX4" s="64"/>
      <c r="OSY4" s="64"/>
      <c r="OSZ4" s="64"/>
      <c r="OTA4" s="64"/>
      <c r="OTB4" s="64"/>
      <c r="OTC4" s="64"/>
      <c r="OTD4" s="64"/>
      <c r="OTE4" s="64"/>
      <c r="OTF4" s="64"/>
      <c r="OTG4" s="64"/>
      <c r="OTH4" s="64"/>
      <c r="OTI4" s="64"/>
      <c r="OTJ4" s="64"/>
      <c r="OTK4" s="64"/>
      <c r="OTL4" s="64"/>
      <c r="OTM4" s="64"/>
      <c r="OTN4" s="64"/>
      <c r="OTO4" s="64"/>
      <c r="OTP4" s="64"/>
      <c r="OTQ4" s="64"/>
      <c r="OTR4" s="64"/>
      <c r="OTS4" s="64"/>
      <c r="OTT4" s="64"/>
      <c r="OTU4" s="64"/>
      <c r="OTV4" s="64"/>
      <c r="OTW4" s="64"/>
      <c r="OTX4" s="64"/>
      <c r="OTY4" s="64"/>
      <c r="OTZ4" s="64"/>
      <c r="OUA4" s="64"/>
      <c r="OUB4" s="64"/>
      <c r="OUC4" s="64"/>
      <c r="OUD4" s="64"/>
      <c r="OUE4" s="64"/>
      <c r="OUF4" s="64"/>
      <c r="OUG4" s="64"/>
      <c r="OUH4" s="64"/>
      <c r="OUI4" s="64"/>
      <c r="OUJ4" s="64"/>
      <c r="OUK4" s="64"/>
      <c r="OUL4" s="64"/>
      <c r="OUM4" s="64"/>
      <c r="OUN4" s="64"/>
      <c r="OUO4" s="64"/>
      <c r="OUP4" s="64"/>
      <c r="OUQ4" s="64"/>
      <c r="OUR4" s="64"/>
      <c r="OUS4" s="64"/>
      <c r="OUT4" s="64"/>
      <c r="OUU4" s="64"/>
      <c r="OUV4" s="64"/>
      <c r="OUW4" s="64"/>
      <c r="OUX4" s="64"/>
      <c r="OUY4" s="64"/>
      <c r="OUZ4" s="64"/>
      <c r="OVA4" s="64"/>
      <c r="OVB4" s="64"/>
      <c r="OVC4" s="64"/>
      <c r="OVD4" s="64"/>
      <c r="OVE4" s="64"/>
      <c r="OVF4" s="64"/>
      <c r="OVG4" s="64"/>
      <c r="OVH4" s="64"/>
      <c r="OVI4" s="64"/>
      <c r="OVJ4" s="64"/>
      <c r="OVK4" s="64"/>
      <c r="OVL4" s="64"/>
      <c r="OVM4" s="64"/>
      <c r="OVN4" s="64"/>
      <c r="OVO4" s="64"/>
      <c r="OVP4" s="64"/>
      <c r="OVQ4" s="64"/>
      <c r="OVR4" s="64"/>
      <c r="OVS4" s="64"/>
      <c r="OVT4" s="64"/>
      <c r="OVU4" s="64"/>
      <c r="OVV4" s="64"/>
      <c r="OVW4" s="64"/>
      <c r="OVX4" s="64"/>
      <c r="OVY4" s="64"/>
      <c r="OVZ4" s="64"/>
      <c r="OWA4" s="64"/>
      <c r="OWB4" s="64"/>
      <c r="OWC4" s="64"/>
      <c r="OWD4" s="64"/>
      <c r="OWE4" s="64"/>
      <c r="OWF4" s="64"/>
      <c r="OWG4" s="64"/>
      <c r="OWH4" s="64"/>
      <c r="OWI4" s="64"/>
      <c r="OWJ4" s="64"/>
      <c r="OWK4" s="64"/>
      <c r="OWL4" s="64"/>
      <c r="OWM4" s="64"/>
      <c r="OWN4" s="64"/>
      <c r="OWO4" s="64"/>
      <c r="OWP4" s="64"/>
      <c r="OWQ4" s="64"/>
      <c r="OWR4" s="64"/>
      <c r="OWS4" s="64"/>
      <c r="OWT4" s="64"/>
      <c r="OWU4" s="64"/>
      <c r="OWV4" s="64"/>
      <c r="OWW4" s="64"/>
      <c r="OWX4" s="64"/>
      <c r="OWY4" s="64"/>
      <c r="OWZ4" s="64"/>
      <c r="OXA4" s="64"/>
      <c r="OXB4" s="64"/>
      <c r="OXC4" s="64"/>
      <c r="OXD4" s="64"/>
      <c r="OXE4" s="64"/>
      <c r="OXF4" s="64"/>
      <c r="OXG4" s="64"/>
      <c r="OXH4" s="64"/>
      <c r="OXI4" s="64"/>
      <c r="OXJ4" s="64"/>
      <c r="OXK4" s="64"/>
      <c r="OXL4" s="64"/>
      <c r="OXM4" s="64"/>
      <c r="OXN4" s="64"/>
      <c r="OXO4" s="64"/>
      <c r="OXP4" s="64"/>
      <c r="OXQ4" s="64"/>
      <c r="OXR4" s="64"/>
      <c r="OXS4" s="64"/>
      <c r="OXT4" s="64"/>
      <c r="OXU4" s="64"/>
      <c r="OXV4" s="64"/>
      <c r="OXW4" s="64"/>
      <c r="OXX4" s="64"/>
      <c r="OXY4" s="64"/>
      <c r="OXZ4" s="64"/>
      <c r="OYA4" s="64"/>
      <c r="OYB4" s="64"/>
      <c r="OYC4" s="64"/>
      <c r="OYD4" s="64"/>
      <c r="OYE4" s="64"/>
      <c r="OYF4" s="64"/>
      <c r="OYG4" s="64"/>
      <c r="OYH4" s="64"/>
      <c r="OYI4" s="64"/>
      <c r="OYJ4" s="64"/>
      <c r="OYK4" s="64"/>
      <c r="OYL4" s="64"/>
      <c r="OYM4" s="64"/>
      <c r="OYN4" s="64"/>
      <c r="OYO4" s="64"/>
      <c r="OYP4" s="64"/>
      <c r="OYQ4" s="64"/>
      <c r="OYR4" s="64"/>
      <c r="OYS4" s="64"/>
      <c r="OYT4" s="64"/>
      <c r="OYU4" s="64"/>
      <c r="OYV4" s="64"/>
      <c r="OYW4" s="64"/>
      <c r="OYX4" s="64"/>
      <c r="OYY4" s="64"/>
      <c r="OYZ4" s="64"/>
      <c r="OZA4" s="64"/>
      <c r="OZB4" s="64"/>
      <c r="OZC4" s="64"/>
      <c r="OZD4" s="64"/>
      <c r="OZE4" s="64"/>
      <c r="OZF4" s="64"/>
      <c r="OZG4" s="64"/>
      <c r="OZH4" s="64"/>
      <c r="OZI4" s="64"/>
      <c r="OZJ4" s="64"/>
      <c r="OZK4" s="64"/>
      <c r="OZL4" s="64"/>
      <c r="OZM4" s="64"/>
      <c r="OZN4" s="64"/>
      <c r="OZO4" s="64"/>
      <c r="OZP4" s="64"/>
      <c r="OZQ4" s="64"/>
      <c r="OZR4" s="64"/>
      <c r="OZS4" s="64"/>
      <c r="OZT4" s="64"/>
      <c r="OZU4" s="64"/>
      <c r="OZV4" s="64"/>
      <c r="OZW4" s="64"/>
      <c r="OZX4" s="64"/>
      <c r="OZY4" s="64"/>
      <c r="OZZ4" s="64"/>
      <c r="PAA4" s="64"/>
      <c r="PAB4" s="64"/>
      <c r="PAC4" s="64"/>
      <c r="PAD4" s="64"/>
      <c r="PAE4" s="64"/>
      <c r="PAF4" s="64"/>
      <c r="PAG4" s="64"/>
      <c r="PAH4" s="64"/>
      <c r="PAI4" s="64"/>
      <c r="PAJ4" s="64"/>
      <c r="PAK4" s="64"/>
      <c r="PAL4" s="64"/>
      <c r="PAM4" s="64"/>
      <c r="PAN4" s="64"/>
      <c r="PAO4" s="64"/>
      <c r="PAP4" s="64"/>
      <c r="PAQ4" s="64"/>
      <c r="PAR4" s="64"/>
      <c r="PAS4" s="64"/>
      <c r="PAT4" s="64"/>
      <c r="PAU4" s="64"/>
      <c r="PAV4" s="64"/>
      <c r="PAW4" s="64"/>
      <c r="PAX4" s="64"/>
      <c r="PAY4" s="64"/>
      <c r="PAZ4" s="64"/>
      <c r="PBA4" s="64"/>
      <c r="PBB4" s="64"/>
      <c r="PBC4" s="64"/>
      <c r="PBD4" s="64"/>
      <c r="PBE4" s="64"/>
      <c r="PBF4" s="64"/>
      <c r="PBG4" s="64"/>
      <c r="PBH4" s="64"/>
      <c r="PBI4" s="64"/>
      <c r="PBJ4" s="64"/>
      <c r="PBK4" s="64"/>
      <c r="PBL4" s="64"/>
      <c r="PBM4" s="64"/>
      <c r="PBN4" s="64"/>
      <c r="PBO4" s="64"/>
      <c r="PBP4" s="64"/>
      <c r="PBQ4" s="64"/>
      <c r="PBR4" s="64"/>
      <c r="PBS4" s="64"/>
      <c r="PBT4" s="64"/>
      <c r="PBU4" s="64"/>
      <c r="PBV4" s="64"/>
      <c r="PBW4" s="64"/>
      <c r="PBX4" s="64"/>
      <c r="PBY4" s="64"/>
      <c r="PBZ4" s="64"/>
      <c r="PCA4" s="64"/>
      <c r="PCB4" s="64"/>
      <c r="PCC4" s="64"/>
      <c r="PCD4" s="64"/>
      <c r="PCE4" s="64"/>
      <c r="PCF4" s="64"/>
      <c r="PCG4" s="64"/>
      <c r="PCH4" s="64"/>
      <c r="PCI4" s="64"/>
      <c r="PCJ4" s="64"/>
      <c r="PCK4" s="64"/>
      <c r="PCL4" s="64"/>
      <c r="PCM4" s="64"/>
      <c r="PCN4" s="64"/>
      <c r="PCO4" s="64"/>
      <c r="PCP4" s="64"/>
      <c r="PCQ4" s="64"/>
      <c r="PCR4" s="64"/>
      <c r="PCS4" s="64"/>
      <c r="PCT4" s="64"/>
      <c r="PCU4" s="64"/>
      <c r="PCV4" s="64"/>
      <c r="PCW4" s="64"/>
      <c r="PCX4" s="64"/>
      <c r="PCY4" s="64"/>
      <c r="PCZ4" s="64"/>
      <c r="PDA4" s="64"/>
      <c r="PDB4" s="64"/>
      <c r="PDC4" s="64"/>
      <c r="PDD4" s="64"/>
      <c r="PDE4" s="64"/>
      <c r="PDF4" s="64"/>
      <c r="PDG4" s="64"/>
      <c r="PDH4" s="64"/>
      <c r="PDI4" s="64"/>
      <c r="PDJ4" s="64"/>
      <c r="PDK4" s="64"/>
      <c r="PDL4" s="64"/>
      <c r="PDM4" s="64"/>
      <c r="PDN4" s="64"/>
      <c r="PDO4" s="64"/>
      <c r="PDP4" s="64"/>
      <c r="PDQ4" s="64"/>
      <c r="PDR4" s="64"/>
      <c r="PDS4" s="64"/>
      <c r="PDT4" s="64"/>
      <c r="PDU4" s="64"/>
      <c r="PDV4" s="64"/>
      <c r="PDW4" s="64"/>
      <c r="PDX4" s="64"/>
      <c r="PDY4" s="64"/>
      <c r="PDZ4" s="64"/>
      <c r="PEA4" s="64"/>
      <c r="PEB4" s="64"/>
      <c r="PEC4" s="64"/>
      <c r="PED4" s="64"/>
      <c r="PEE4" s="64"/>
      <c r="PEF4" s="64"/>
      <c r="PEG4" s="64"/>
      <c r="PEH4" s="64"/>
      <c r="PEI4" s="64"/>
      <c r="PEJ4" s="64"/>
      <c r="PEK4" s="64"/>
      <c r="PEL4" s="64"/>
      <c r="PEM4" s="64"/>
      <c r="PEN4" s="64"/>
      <c r="PEO4" s="64"/>
      <c r="PEP4" s="64"/>
      <c r="PEQ4" s="64"/>
      <c r="PER4" s="64"/>
      <c r="PES4" s="64"/>
      <c r="PET4" s="64"/>
      <c r="PEU4" s="64"/>
      <c r="PEV4" s="64"/>
      <c r="PEW4" s="64"/>
      <c r="PEX4" s="64"/>
      <c r="PEY4" s="64"/>
      <c r="PEZ4" s="64"/>
      <c r="PFA4" s="64"/>
      <c r="PFB4" s="64"/>
      <c r="PFC4" s="64"/>
      <c r="PFD4" s="64"/>
      <c r="PFE4" s="64"/>
      <c r="PFF4" s="64"/>
      <c r="PFG4" s="64"/>
      <c r="PFH4" s="64"/>
      <c r="PFI4" s="64"/>
      <c r="PFJ4" s="64"/>
      <c r="PFK4" s="64"/>
      <c r="PFL4" s="64"/>
      <c r="PFM4" s="64"/>
      <c r="PFN4" s="64"/>
      <c r="PFO4" s="64"/>
      <c r="PFP4" s="64"/>
      <c r="PFQ4" s="64"/>
      <c r="PFR4" s="64"/>
      <c r="PFS4" s="64"/>
      <c r="PFT4" s="64"/>
      <c r="PFU4" s="64"/>
      <c r="PFV4" s="64"/>
      <c r="PFW4" s="64"/>
      <c r="PFX4" s="64"/>
      <c r="PFY4" s="64"/>
      <c r="PFZ4" s="64"/>
      <c r="PGA4" s="64"/>
      <c r="PGB4" s="64"/>
      <c r="PGC4" s="64"/>
      <c r="PGD4" s="64"/>
      <c r="PGE4" s="64"/>
      <c r="PGF4" s="64"/>
      <c r="PGG4" s="64"/>
      <c r="PGH4" s="64"/>
      <c r="PGI4" s="64"/>
      <c r="PGJ4" s="64"/>
      <c r="PGK4" s="64"/>
      <c r="PGL4" s="64"/>
      <c r="PGM4" s="64"/>
      <c r="PGN4" s="64"/>
      <c r="PGO4" s="64"/>
      <c r="PGP4" s="64"/>
      <c r="PGQ4" s="64"/>
      <c r="PGR4" s="64"/>
      <c r="PGS4" s="64"/>
      <c r="PGT4" s="64"/>
      <c r="PGU4" s="64"/>
      <c r="PGV4" s="64"/>
      <c r="PGW4" s="64"/>
      <c r="PGX4" s="64"/>
      <c r="PGY4" s="64"/>
      <c r="PGZ4" s="64"/>
      <c r="PHA4" s="64"/>
      <c r="PHB4" s="64"/>
      <c r="PHC4" s="64"/>
      <c r="PHD4" s="64"/>
      <c r="PHE4" s="64"/>
      <c r="PHF4" s="64"/>
      <c r="PHG4" s="64"/>
      <c r="PHH4" s="64"/>
      <c r="PHI4" s="64"/>
      <c r="PHJ4" s="64"/>
      <c r="PHK4" s="64"/>
      <c r="PHL4" s="64"/>
      <c r="PHM4" s="64"/>
      <c r="PHN4" s="64"/>
      <c r="PHO4" s="64"/>
      <c r="PHP4" s="64"/>
      <c r="PHQ4" s="64"/>
      <c r="PHR4" s="64"/>
      <c r="PHS4" s="64"/>
      <c r="PHT4" s="64"/>
      <c r="PHU4" s="64"/>
      <c r="PHV4" s="64"/>
      <c r="PHW4" s="64"/>
      <c r="PHX4" s="64"/>
      <c r="PHY4" s="64"/>
      <c r="PHZ4" s="64"/>
      <c r="PIA4" s="64"/>
      <c r="PIB4" s="64"/>
      <c r="PIC4" s="64"/>
      <c r="PID4" s="64"/>
      <c r="PIE4" s="64"/>
      <c r="PIF4" s="64"/>
      <c r="PIG4" s="64"/>
      <c r="PIH4" s="64"/>
      <c r="PII4" s="64"/>
      <c r="PIJ4" s="64"/>
      <c r="PIK4" s="64"/>
      <c r="PIL4" s="64"/>
      <c r="PIM4" s="64"/>
      <c r="PIN4" s="64"/>
      <c r="PIO4" s="64"/>
      <c r="PIP4" s="64"/>
      <c r="PIQ4" s="64"/>
      <c r="PIR4" s="64"/>
      <c r="PIS4" s="64"/>
      <c r="PIT4" s="64"/>
      <c r="PIU4" s="64"/>
      <c r="PIV4" s="64"/>
      <c r="PIW4" s="64"/>
      <c r="PIX4" s="64"/>
      <c r="PIY4" s="64"/>
      <c r="PIZ4" s="64"/>
      <c r="PJA4" s="64"/>
      <c r="PJB4" s="64"/>
      <c r="PJC4" s="64"/>
      <c r="PJD4" s="64"/>
      <c r="PJE4" s="64"/>
      <c r="PJF4" s="64"/>
      <c r="PJG4" s="64"/>
      <c r="PJH4" s="64"/>
      <c r="PJI4" s="64"/>
      <c r="PJJ4" s="64"/>
      <c r="PJK4" s="64"/>
      <c r="PJL4" s="64"/>
      <c r="PJM4" s="64"/>
      <c r="PJN4" s="64"/>
      <c r="PJO4" s="64"/>
      <c r="PJP4" s="64"/>
      <c r="PJQ4" s="64"/>
      <c r="PJR4" s="64"/>
      <c r="PJS4" s="64"/>
      <c r="PJT4" s="64"/>
      <c r="PJU4" s="64"/>
      <c r="PJV4" s="64"/>
      <c r="PJW4" s="64"/>
      <c r="PJX4" s="64"/>
      <c r="PJY4" s="64"/>
      <c r="PJZ4" s="64"/>
      <c r="PKA4" s="64"/>
      <c r="PKB4" s="64"/>
      <c r="PKC4" s="64"/>
      <c r="PKD4" s="64"/>
      <c r="PKE4" s="64"/>
      <c r="PKF4" s="64"/>
      <c r="PKG4" s="64"/>
      <c r="PKH4" s="64"/>
      <c r="PKI4" s="64"/>
      <c r="PKJ4" s="64"/>
      <c r="PKK4" s="64"/>
      <c r="PKL4" s="64"/>
      <c r="PKM4" s="64"/>
      <c r="PKN4" s="64"/>
      <c r="PKO4" s="64"/>
      <c r="PKP4" s="64"/>
      <c r="PKQ4" s="64"/>
      <c r="PKR4" s="64"/>
      <c r="PKS4" s="64"/>
      <c r="PKT4" s="64"/>
      <c r="PKU4" s="64"/>
      <c r="PKV4" s="64"/>
      <c r="PKW4" s="64"/>
      <c r="PKX4" s="64"/>
      <c r="PKY4" s="64"/>
      <c r="PKZ4" s="64"/>
      <c r="PLA4" s="64"/>
      <c r="PLB4" s="64"/>
      <c r="PLC4" s="64"/>
      <c r="PLD4" s="64"/>
      <c r="PLE4" s="64"/>
      <c r="PLF4" s="64"/>
      <c r="PLG4" s="64"/>
      <c r="PLH4" s="64"/>
      <c r="PLI4" s="64"/>
      <c r="PLJ4" s="64"/>
      <c r="PLK4" s="64"/>
      <c r="PLL4" s="64"/>
      <c r="PLM4" s="64"/>
      <c r="PLN4" s="64"/>
      <c r="PLO4" s="64"/>
      <c r="PLP4" s="64"/>
      <c r="PLQ4" s="64"/>
      <c r="PLR4" s="64"/>
      <c r="PLS4" s="64"/>
      <c r="PLT4" s="64"/>
      <c r="PLU4" s="64"/>
      <c r="PLV4" s="64"/>
      <c r="PLW4" s="64"/>
      <c r="PLX4" s="64"/>
      <c r="PLY4" s="64"/>
      <c r="PLZ4" s="64"/>
      <c r="PMA4" s="64"/>
      <c r="PMB4" s="64"/>
      <c r="PMC4" s="64"/>
      <c r="PMD4" s="64"/>
      <c r="PME4" s="64"/>
      <c r="PMF4" s="64"/>
      <c r="PMG4" s="64"/>
      <c r="PMH4" s="64"/>
      <c r="PMI4" s="64"/>
      <c r="PMJ4" s="64"/>
      <c r="PMK4" s="64"/>
      <c r="PML4" s="64"/>
      <c r="PMM4" s="64"/>
      <c r="PMN4" s="64"/>
      <c r="PMO4" s="64"/>
      <c r="PMP4" s="64"/>
      <c r="PMQ4" s="64"/>
      <c r="PMR4" s="64"/>
      <c r="PMS4" s="64"/>
      <c r="PMT4" s="64"/>
      <c r="PMU4" s="64"/>
      <c r="PMV4" s="64"/>
      <c r="PMW4" s="64"/>
      <c r="PMX4" s="64"/>
      <c r="PMY4" s="64"/>
      <c r="PMZ4" s="64"/>
      <c r="PNA4" s="64"/>
      <c r="PNB4" s="64"/>
      <c r="PNC4" s="64"/>
      <c r="PND4" s="64"/>
      <c r="PNE4" s="64"/>
      <c r="PNF4" s="64"/>
      <c r="PNG4" s="64"/>
      <c r="PNH4" s="64"/>
      <c r="PNI4" s="64"/>
      <c r="PNJ4" s="64"/>
      <c r="PNK4" s="64"/>
      <c r="PNL4" s="64"/>
      <c r="PNM4" s="64"/>
      <c r="PNN4" s="64"/>
      <c r="PNO4" s="64"/>
      <c r="PNP4" s="64"/>
      <c r="PNQ4" s="64"/>
      <c r="PNR4" s="64"/>
      <c r="PNS4" s="64"/>
      <c r="PNT4" s="64"/>
      <c r="PNU4" s="64"/>
      <c r="PNV4" s="64"/>
      <c r="PNW4" s="64"/>
      <c r="PNX4" s="64"/>
      <c r="PNY4" s="64"/>
      <c r="PNZ4" s="64"/>
      <c r="POA4" s="64"/>
      <c r="POB4" s="64"/>
      <c r="POC4" s="64"/>
      <c r="POD4" s="64"/>
      <c r="POE4" s="64"/>
      <c r="POF4" s="64"/>
      <c r="POG4" s="64"/>
      <c r="POH4" s="64"/>
      <c r="POI4" s="64"/>
      <c r="POJ4" s="64"/>
      <c r="POK4" s="64"/>
      <c r="POL4" s="64"/>
      <c r="POM4" s="64"/>
      <c r="PON4" s="64"/>
      <c r="POO4" s="64"/>
      <c r="POP4" s="64"/>
      <c r="POQ4" s="64"/>
      <c r="POR4" s="64"/>
      <c r="POS4" s="64"/>
      <c r="POT4" s="64"/>
      <c r="POU4" s="64"/>
      <c r="POV4" s="64"/>
      <c r="POW4" s="64"/>
      <c r="POX4" s="64"/>
      <c r="POY4" s="64"/>
      <c r="POZ4" s="64"/>
      <c r="PPA4" s="64"/>
      <c r="PPB4" s="64"/>
      <c r="PPC4" s="64"/>
      <c r="PPD4" s="64"/>
      <c r="PPE4" s="64"/>
      <c r="PPF4" s="64"/>
      <c r="PPG4" s="64"/>
      <c r="PPH4" s="64"/>
      <c r="PPI4" s="64"/>
      <c r="PPJ4" s="64"/>
      <c r="PPK4" s="64"/>
      <c r="PPL4" s="64"/>
      <c r="PPM4" s="64"/>
      <c r="PPN4" s="64"/>
      <c r="PPO4" s="64"/>
      <c r="PPP4" s="64"/>
      <c r="PPQ4" s="64"/>
      <c r="PPR4" s="64"/>
      <c r="PPS4" s="64"/>
      <c r="PPT4" s="64"/>
      <c r="PPU4" s="64"/>
      <c r="PPV4" s="64"/>
      <c r="PPW4" s="64"/>
      <c r="PPX4" s="64"/>
      <c r="PPY4" s="64"/>
      <c r="PPZ4" s="64"/>
      <c r="PQA4" s="64"/>
      <c r="PQB4" s="64"/>
      <c r="PQC4" s="64"/>
      <c r="PQD4" s="64"/>
      <c r="PQE4" s="64"/>
      <c r="PQF4" s="64"/>
      <c r="PQG4" s="64"/>
      <c r="PQH4" s="64"/>
      <c r="PQI4" s="64"/>
      <c r="PQJ4" s="64"/>
      <c r="PQK4" s="64"/>
      <c r="PQL4" s="64"/>
      <c r="PQM4" s="64"/>
      <c r="PQN4" s="64"/>
      <c r="PQO4" s="64"/>
      <c r="PQP4" s="64"/>
      <c r="PQQ4" s="64"/>
      <c r="PQR4" s="64"/>
      <c r="PQS4" s="64"/>
      <c r="PQT4" s="64"/>
      <c r="PQU4" s="64"/>
      <c r="PQV4" s="64"/>
      <c r="PQW4" s="64"/>
      <c r="PQX4" s="64"/>
      <c r="PQY4" s="64"/>
      <c r="PQZ4" s="64"/>
      <c r="PRA4" s="64"/>
      <c r="PRB4" s="64"/>
      <c r="PRC4" s="64"/>
      <c r="PRD4" s="64"/>
      <c r="PRE4" s="64"/>
      <c r="PRF4" s="64"/>
      <c r="PRG4" s="64"/>
      <c r="PRH4" s="64"/>
      <c r="PRI4" s="64"/>
      <c r="PRJ4" s="64"/>
      <c r="PRK4" s="64"/>
      <c r="PRL4" s="64"/>
      <c r="PRM4" s="64"/>
      <c r="PRN4" s="64"/>
      <c r="PRO4" s="64"/>
      <c r="PRP4" s="64"/>
      <c r="PRQ4" s="64"/>
      <c r="PRR4" s="64"/>
      <c r="PRS4" s="64"/>
      <c r="PRT4" s="64"/>
      <c r="PRU4" s="64"/>
      <c r="PRV4" s="64"/>
      <c r="PRW4" s="64"/>
      <c r="PRX4" s="64"/>
      <c r="PRY4" s="64"/>
      <c r="PRZ4" s="64"/>
      <c r="PSA4" s="64"/>
      <c r="PSB4" s="64"/>
      <c r="PSC4" s="64"/>
      <c r="PSD4" s="64"/>
      <c r="PSE4" s="64"/>
      <c r="PSF4" s="64"/>
      <c r="PSG4" s="64"/>
      <c r="PSH4" s="64"/>
      <c r="PSI4" s="64"/>
      <c r="PSJ4" s="64"/>
      <c r="PSK4" s="64"/>
      <c r="PSL4" s="64"/>
      <c r="PSM4" s="64"/>
      <c r="PSN4" s="64"/>
      <c r="PSO4" s="64"/>
      <c r="PSP4" s="64"/>
      <c r="PSQ4" s="64"/>
      <c r="PSR4" s="64"/>
      <c r="PSS4" s="64"/>
      <c r="PST4" s="64"/>
      <c r="PSU4" s="64"/>
      <c r="PSV4" s="64"/>
      <c r="PSW4" s="64"/>
      <c r="PSX4" s="64"/>
      <c r="PSY4" s="64"/>
      <c r="PSZ4" s="64"/>
      <c r="PTA4" s="64"/>
      <c r="PTB4" s="64"/>
      <c r="PTC4" s="64"/>
      <c r="PTD4" s="64"/>
      <c r="PTE4" s="64"/>
      <c r="PTF4" s="64"/>
      <c r="PTG4" s="64"/>
      <c r="PTH4" s="64"/>
      <c r="PTI4" s="64"/>
      <c r="PTJ4" s="64"/>
      <c r="PTK4" s="64"/>
      <c r="PTL4" s="64"/>
      <c r="PTM4" s="64"/>
      <c r="PTN4" s="64"/>
      <c r="PTO4" s="64"/>
      <c r="PTP4" s="64"/>
      <c r="PTQ4" s="64"/>
      <c r="PTR4" s="64"/>
      <c r="PTS4" s="64"/>
      <c r="PTT4" s="64"/>
      <c r="PTU4" s="64"/>
      <c r="PTV4" s="64"/>
      <c r="PTW4" s="64"/>
      <c r="PTX4" s="64"/>
      <c r="PTY4" s="64"/>
      <c r="PTZ4" s="64"/>
      <c r="PUA4" s="64"/>
      <c r="PUB4" s="64"/>
      <c r="PUC4" s="64"/>
      <c r="PUD4" s="64"/>
      <c r="PUE4" s="64"/>
      <c r="PUF4" s="64"/>
      <c r="PUG4" s="64"/>
      <c r="PUH4" s="64"/>
      <c r="PUI4" s="64"/>
      <c r="PUJ4" s="64"/>
      <c r="PUK4" s="64"/>
      <c r="PUL4" s="64"/>
      <c r="PUM4" s="64"/>
      <c r="PUN4" s="64"/>
      <c r="PUO4" s="64"/>
      <c r="PUP4" s="64"/>
      <c r="PUQ4" s="64"/>
      <c r="PUR4" s="64"/>
      <c r="PUS4" s="64"/>
      <c r="PUT4" s="64"/>
      <c r="PUU4" s="64"/>
      <c r="PUV4" s="64"/>
      <c r="PUW4" s="64"/>
      <c r="PUX4" s="64"/>
      <c r="PUY4" s="64"/>
      <c r="PUZ4" s="64"/>
      <c r="PVA4" s="64"/>
      <c r="PVB4" s="64"/>
      <c r="PVC4" s="64"/>
      <c r="PVD4" s="64"/>
      <c r="PVE4" s="64"/>
      <c r="PVF4" s="64"/>
      <c r="PVG4" s="64"/>
      <c r="PVH4" s="64"/>
      <c r="PVI4" s="64"/>
      <c r="PVJ4" s="64"/>
      <c r="PVK4" s="64"/>
      <c r="PVL4" s="64"/>
      <c r="PVM4" s="64"/>
      <c r="PVN4" s="64"/>
      <c r="PVO4" s="64"/>
      <c r="PVP4" s="64"/>
      <c r="PVQ4" s="64"/>
      <c r="PVR4" s="64"/>
      <c r="PVS4" s="64"/>
      <c r="PVT4" s="64"/>
      <c r="PVU4" s="64"/>
      <c r="PVV4" s="64"/>
      <c r="PVW4" s="64"/>
      <c r="PVX4" s="64"/>
      <c r="PVY4" s="64"/>
      <c r="PVZ4" s="64"/>
      <c r="PWA4" s="64"/>
      <c r="PWB4" s="64"/>
      <c r="PWC4" s="64"/>
      <c r="PWD4" s="64"/>
      <c r="PWE4" s="64"/>
      <c r="PWF4" s="64"/>
      <c r="PWG4" s="64"/>
      <c r="PWH4" s="64"/>
      <c r="PWI4" s="64"/>
      <c r="PWJ4" s="64"/>
      <c r="PWK4" s="64"/>
      <c r="PWL4" s="64"/>
      <c r="PWM4" s="64"/>
      <c r="PWN4" s="64"/>
      <c r="PWO4" s="64"/>
      <c r="PWP4" s="64"/>
      <c r="PWQ4" s="64"/>
      <c r="PWR4" s="64"/>
      <c r="PWS4" s="64"/>
      <c r="PWT4" s="64"/>
      <c r="PWU4" s="64"/>
      <c r="PWV4" s="64"/>
      <c r="PWW4" s="64"/>
      <c r="PWX4" s="64"/>
      <c r="PWY4" s="64"/>
      <c r="PWZ4" s="64"/>
      <c r="PXA4" s="64"/>
      <c r="PXB4" s="64"/>
      <c r="PXC4" s="64"/>
      <c r="PXD4" s="64"/>
      <c r="PXE4" s="64"/>
      <c r="PXF4" s="64"/>
      <c r="PXG4" s="64"/>
      <c r="PXH4" s="64"/>
      <c r="PXI4" s="64"/>
      <c r="PXJ4" s="64"/>
      <c r="PXK4" s="64"/>
      <c r="PXL4" s="64"/>
      <c r="PXM4" s="64"/>
      <c r="PXN4" s="64"/>
      <c r="PXO4" s="64"/>
      <c r="PXP4" s="64"/>
      <c r="PXQ4" s="64"/>
      <c r="PXR4" s="64"/>
      <c r="PXS4" s="64"/>
      <c r="PXT4" s="64"/>
      <c r="PXU4" s="64"/>
      <c r="PXV4" s="64"/>
      <c r="PXW4" s="64"/>
      <c r="PXX4" s="64"/>
      <c r="PXY4" s="64"/>
      <c r="PXZ4" s="64"/>
      <c r="PYA4" s="64"/>
      <c r="PYB4" s="64"/>
      <c r="PYC4" s="64"/>
      <c r="PYD4" s="64"/>
      <c r="PYE4" s="64"/>
      <c r="PYF4" s="64"/>
      <c r="PYG4" s="64"/>
      <c r="PYH4" s="64"/>
      <c r="PYI4" s="64"/>
      <c r="PYJ4" s="64"/>
      <c r="PYK4" s="64"/>
      <c r="PYL4" s="64"/>
      <c r="PYM4" s="64"/>
      <c r="PYN4" s="64"/>
      <c r="PYO4" s="64"/>
      <c r="PYP4" s="64"/>
      <c r="PYQ4" s="64"/>
      <c r="PYR4" s="64"/>
      <c r="PYS4" s="64"/>
      <c r="PYT4" s="64"/>
      <c r="PYU4" s="64"/>
      <c r="PYV4" s="64"/>
      <c r="PYW4" s="64"/>
      <c r="PYX4" s="64"/>
      <c r="PYY4" s="64"/>
      <c r="PYZ4" s="64"/>
      <c r="PZA4" s="64"/>
      <c r="PZB4" s="64"/>
      <c r="PZC4" s="64"/>
      <c r="PZD4" s="64"/>
      <c r="PZE4" s="64"/>
      <c r="PZF4" s="64"/>
      <c r="PZG4" s="64"/>
      <c r="PZH4" s="64"/>
      <c r="PZI4" s="64"/>
      <c r="PZJ4" s="64"/>
      <c r="PZK4" s="64"/>
      <c r="PZL4" s="64"/>
      <c r="PZM4" s="64"/>
      <c r="PZN4" s="64"/>
      <c r="PZO4" s="64"/>
      <c r="PZP4" s="64"/>
      <c r="PZQ4" s="64"/>
      <c r="PZR4" s="64"/>
      <c r="PZS4" s="64"/>
      <c r="PZT4" s="64"/>
      <c r="PZU4" s="64"/>
      <c r="PZV4" s="64"/>
      <c r="PZW4" s="64"/>
      <c r="PZX4" s="64"/>
      <c r="PZY4" s="64"/>
      <c r="PZZ4" s="64"/>
      <c r="QAA4" s="64"/>
      <c r="QAB4" s="64"/>
      <c r="QAC4" s="64"/>
      <c r="QAD4" s="64"/>
      <c r="QAE4" s="64"/>
      <c r="QAF4" s="64"/>
      <c r="QAG4" s="64"/>
      <c r="QAH4" s="64"/>
      <c r="QAI4" s="64"/>
      <c r="QAJ4" s="64"/>
      <c r="QAK4" s="64"/>
      <c r="QAL4" s="64"/>
      <c r="QAM4" s="64"/>
      <c r="QAN4" s="64"/>
      <c r="QAO4" s="64"/>
      <c r="QAP4" s="64"/>
      <c r="QAQ4" s="64"/>
      <c r="QAR4" s="64"/>
      <c r="QAS4" s="64"/>
      <c r="QAT4" s="64"/>
      <c r="QAU4" s="64"/>
      <c r="QAV4" s="64"/>
      <c r="QAW4" s="64"/>
      <c r="QAX4" s="64"/>
      <c r="QAY4" s="64"/>
      <c r="QAZ4" s="64"/>
      <c r="QBA4" s="64"/>
      <c r="QBB4" s="64"/>
      <c r="QBC4" s="64"/>
      <c r="QBD4" s="64"/>
      <c r="QBE4" s="64"/>
      <c r="QBF4" s="64"/>
      <c r="QBG4" s="64"/>
      <c r="QBH4" s="64"/>
      <c r="QBI4" s="64"/>
      <c r="QBJ4" s="64"/>
      <c r="QBK4" s="64"/>
      <c r="QBL4" s="64"/>
      <c r="QBM4" s="64"/>
      <c r="QBN4" s="64"/>
      <c r="QBO4" s="64"/>
      <c r="QBP4" s="64"/>
      <c r="QBQ4" s="64"/>
      <c r="QBR4" s="64"/>
      <c r="QBS4" s="64"/>
      <c r="QBT4" s="64"/>
      <c r="QBU4" s="64"/>
      <c r="QBV4" s="64"/>
      <c r="QBW4" s="64"/>
      <c r="QBX4" s="64"/>
      <c r="QBY4" s="64"/>
      <c r="QBZ4" s="64"/>
      <c r="QCA4" s="64"/>
      <c r="QCB4" s="64"/>
      <c r="QCC4" s="64"/>
      <c r="QCD4" s="64"/>
      <c r="QCE4" s="64"/>
      <c r="QCF4" s="64"/>
      <c r="QCG4" s="64"/>
      <c r="QCH4" s="64"/>
      <c r="QCI4" s="64"/>
      <c r="QCJ4" s="64"/>
      <c r="QCK4" s="64"/>
      <c r="QCL4" s="64"/>
      <c r="QCM4" s="64"/>
      <c r="QCN4" s="64"/>
      <c r="QCO4" s="64"/>
      <c r="QCP4" s="64"/>
      <c r="QCQ4" s="64"/>
      <c r="QCR4" s="64"/>
      <c r="QCS4" s="64"/>
      <c r="QCT4" s="64"/>
      <c r="QCU4" s="64"/>
      <c r="QCV4" s="64"/>
      <c r="QCW4" s="64"/>
      <c r="QCX4" s="64"/>
      <c r="QCY4" s="64"/>
      <c r="QCZ4" s="64"/>
      <c r="QDA4" s="64"/>
      <c r="QDB4" s="64"/>
      <c r="QDC4" s="64"/>
      <c r="QDD4" s="64"/>
      <c r="QDE4" s="64"/>
      <c r="QDF4" s="64"/>
      <c r="QDG4" s="64"/>
      <c r="QDH4" s="64"/>
      <c r="QDI4" s="64"/>
      <c r="QDJ4" s="64"/>
      <c r="QDK4" s="64"/>
      <c r="QDL4" s="64"/>
      <c r="QDM4" s="64"/>
      <c r="QDN4" s="64"/>
      <c r="QDO4" s="64"/>
      <c r="QDP4" s="64"/>
      <c r="QDQ4" s="64"/>
      <c r="QDR4" s="64"/>
      <c r="QDS4" s="64"/>
      <c r="QDT4" s="64"/>
      <c r="QDU4" s="64"/>
      <c r="QDV4" s="64"/>
      <c r="QDW4" s="64"/>
      <c r="QDX4" s="64"/>
      <c r="QDY4" s="64"/>
      <c r="QDZ4" s="64"/>
      <c r="QEA4" s="64"/>
      <c r="QEB4" s="64"/>
      <c r="QEC4" s="64"/>
      <c r="QED4" s="64"/>
      <c r="QEE4" s="64"/>
      <c r="QEF4" s="64"/>
      <c r="QEG4" s="64"/>
      <c r="QEH4" s="64"/>
      <c r="QEI4" s="64"/>
      <c r="QEJ4" s="64"/>
      <c r="QEK4" s="64"/>
      <c r="QEL4" s="64"/>
      <c r="QEM4" s="64"/>
      <c r="QEN4" s="64"/>
      <c r="QEO4" s="64"/>
      <c r="QEP4" s="64"/>
      <c r="QEQ4" s="64"/>
      <c r="QER4" s="64"/>
      <c r="QES4" s="64"/>
      <c r="QET4" s="64"/>
      <c r="QEU4" s="64"/>
      <c r="QEV4" s="64"/>
      <c r="QEW4" s="64"/>
      <c r="QEX4" s="64"/>
      <c r="QEY4" s="64"/>
      <c r="QEZ4" s="64"/>
      <c r="QFA4" s="64"/>
      <c r="QFB4" s="64"/>
      <c r="QFC4" s="64"/>
      <c r="QFD4" s="64"/>
      <c r="QFE4" s="64"/>
      <c r="QFF4" s="64"/>
      <c r="QFG4" s="64"/>
      <c r="QFH4" s="64"/>
      <c r="QFI4" s="64"/>
      <c r="QFJ4" s="64"/>
      <c r="QFK4" s="64"/>
      <c r="QFL4" s="64"/>
      <c r="QFM4" s="64"/>
      <c r="QFN4" s="64"/>
      <c r="QFO4" s="64"/>
      <c r="QFP4" s="64"/>
      <c r="QFQ4" s="64"/>
      <c r="QFR4" s="64"/>
      <c r="QFS4" s="64"/>
      <c r="QFT4" s="64"/>
      <c r="QFU4" s="64"/>
      <c r="QFV4" s="64"/>
      <c r="QFW4" s="64"/>
      <c r="QFX4" s="64"/>
      <c r="QFY4" s="64"/>
      <c r="QFZ4" s="64"/>
      <c r="QGA4" s="64"/>
      <c r="QGB4" s="64"/>
      <c r="QGC4" s="64"/>
      <c r="QGD4" s="64"/>
      <c r="QGE4" s="64"/>
      <c r="QGF4" s="64"/>
      <c r="QGG4" s="64"/>
      <c r="QGH4" s="64"/>
      <c r="QGI4" s="64"/>
      <c r="QGJ4" s="64"/>
      <c r="QGK4" s="64"/>
      <c r="QGL4" s="64"/>
      <c r="QGM4" s="64"/>
      <c r="QGN4" s="64"/>
      <c r="QGO4" s="64"/>
      <c r="QGP4" s="64"/>
      <c r="QGQ4" s="64"/>
      <c r="QGR4" s="64"/>
      <c r="QGS4" s="64"/>
      <c r="QGT4" s="64"/>
      <c r="QGU4" s="64"/>
      <c r="QGV4" s="64"/>
      <c r="QGW4" s="64"/>
      <c r="QGX4" s="64"/>
      <c r="QGY4" s="64"/>
      <c r="QGZ4" s="64"/>
      <c r="QHA4" s="64"/>
      <c r="QHB4" s="64"/>
      <c r="QHC4" s="64"/>
      <c r="QHD4" s="64"/>
      <c r="QHE4" s="64"/>
      <c r="QHF4" s="64"/>
      <c r="QHG4" s="64"/>
      <c r="QHH4" s="64"/>
      <c r="QHI4" s="64"/>
      <c r="QHJ4" s="64"/>
      <c r="QHK4" s="64"/>
      <c r="QHL4" s="64"/>
      <c r="QHM4" s="64"/>
      <c r="QHN4" s="64"/>
      <c r="QHO4" s="64"/>
      <c r="QHP4" s="64"/>
      <c r="QHQ4" s="64"/>
      <c r="QHR4" s="64"/>
      <c r="QHS4" s="64"/>
      <c r="QHT4" s="64"/>
      <c r="QHU4" s="64"/>
      <c r="QHV4" s="64"/>
      <c r="QHW4" s="64"/>
      <c r="QHX4" s="64"/>
      <c r="QHY4" s="64"/>
      <c r="QHZ4" s="64"/>
      <c r="QIA4" s="64"/>
      <c r="QIB4" s="64"/>
      <c r="QIC4" s="64"/>
      <c r="QID4" s="64"/>
      <c r="QIE4" s="64"/>
      <c r="QIF4" s="64"/>
      <c r="QIG4" s="64"/>
      <c r="QIH4" s="64"/>
      <c r="QII4" s="64"/>
      <c r="QIJ4" s="64"/>
      <c r="QIK4" s="64"/>
      <c r="QIL4" s="64"/>
      <c r="QIM4" s="64"/>
      <c r="QIN4" s="64"/>
      <c r="QIO4" s="64"/>
      <c r="QIP4" s="64"/>
      <c r="QIQ4" s="64"/>
      <c r="QIR4" s="64"/>
      <c r="QIS4" s="64"/>
      <c r="QIT4" s="64"/>
      <c r="QIU4" s="64"/>
      <c r="QIV4" s="64"/>
      <c r="QIW4" s="64"/>
      <c r="QIX4" s="64"/>
      <c r="QIY4" s="64"/>
      <c r="QIZ4" s="64"/>
      <c r="QJA4" s="64"/>
      <c r="QJB4" s="64"/>
      <c r="QJC4" s="64"/>
      <c r="QJD4" s="64"/>
      <c r="QJE4" s="64"/>
      <c r="QJF4" s="64"/>
      <c r="QJG4" s="64"/>
      <c r="QJH4" s="64"/>
      <c r="QJI4" s="64"/>
      <c r="QJJ4" s="64"/>
      <c r="QJK4" s="64"/>
      <c r="QJL4" s="64"/>
      <c r="QJM4" s="64"/>
      <c r="QJN4" s="64"/>
      <c r="QJO4" s="64"/>
      <c r="QJP4" s="64"/>
      <c r="QJQ4" s="64"/>
      <c r="QJR4" s="64"/>
      <c r="QJS4" s="64"/>
      <c r="QJT4" s="64"/>
      <c r="QJU4" s="64"/>
      <c r="QJV4" s="64"/>
      <c r="QJW4" s="64"/>
      <c r="QJX4" s="64"/>
      <c r="QJY4" s="64"/>
      <c r="QJZ4" s="64"/>
      <c r="QKA4" s="64"/>
      <c r="QKB4" s="64"/>
      <c r="QKC4" s="64"/>
      <c r="QKD4" s="64"/>
      <c r="QKE4" s="64"/>
      <c r="QKF4" s="64"/>
      <c r="QKG4" s="64"/>
      <c r="QKH4" s="64"/>
      <c r="QKI4" s="64"/>
      <c r="QKJ4" s="64"/>
      <c r="QKK4" s="64"/>
      <c r="QKL4" s="64"/>
      <c r="QKM4" s="64"/>
      <c r="QKN4" s="64"/>
      <c r="QKO4" s="64"/>
      <c r="QKP4" s="64"/>
      <c r="QKQ4" s="64"/>
      <c r="QKR4" s="64"/>
      <c r="QKS4" s="64"/>
      <c r="QKT4" s="64"/>
      <c r="QKU4" s="64"/>
      <c r="QKV4" s="64"/>
      <c r="QKW4" s="64"/>
      <c r="QKX4" s="64"/>
      <c r="QKY4" s="64"/>
      <c r="QKZ4" s="64"/>
      <c r="QLA4" s="64"/>
      <c r="QLB4" s="64"/>
      <c r="QLC4" s="64"/>
      <c r="QLD4" s="64"/>
      <c r="QLE4" s="64"/>
      <c r="QLF4" s="64"/>
      <c r="QLG4" s="64"/>
      <c r="QLH4" s="64"/>
      <c r="QLI4" s="64"/>
      <c r="QLJ4" s="64"/>
      <c r="QLK4" s="64"/>
      <c r="QLL4" s="64"/>
      <c r="QLM4" s="64"/>
      <c r="QLN4" s="64"/>
      <c r="QLO4" s="64"/>
      <c r="QLP4" s="64"/>
      <c r="QLQ4" s="64"/>
      <c r="QLR4" s="64"/>
      <c r="QLS4" s="64"/>
      <c r="QLT4" s="64"/>
      <c r="QLU4" s="64"/>
      <c r="QLV4" s="64"/>
      <c r="QLW4" s="64"/>
      <c r="QLX4" s="64"/>
      <c r="QLY4" s="64"/>
      <c r="QLZ4" s="64"/>
      <c r="QMA4" s="64"/>
      <c r="QMB4" s="64"/>
      <c r="QMC4" s="64"/>
      <c r="QMD4" s="64"/>
      <c r="QME4" s="64"/>
      <c r="QMF4" s="64"/>
      <c r="QMG4" s="64"/>
      <c r="QMH4" s="64"/>
      <c r="QMI4" s="64"/>
      <c r="QMJ4" s="64"/>
      <c r="QMK4" s="64"/>
      <c r="QML4" s="64"/>
      <c r="QMM4" s="64"/>
      <c r="QMN4" s="64"/>
      <c r="QMO4" s="64"/>
      <c r="QMP4" s="64"/>
      <c r="QMQ4" s="64"/>
      <c r="QMR4" s="64"/>
      <c r="QMS4" s="64"/>
      <c r="QMT4" s="64"/>
      <c r="QMU4" s="64"/>
      <c r="QMV4" s="64"/>
      <c r="QMW4" s="64"/>
      <c r="QMX4" s="64"/>
      <c r="QMY4" s="64"/>
      <c r="QMZ4" s="64"/>
      <c r="QNA4" s="64"/>
      <c r="QNB4" s="64"/>
      <c r="QNC4" s="64"/>
      <c r="QND4" s="64"/>
      <c r="QNE4" s="64"/>
      <c r="QNF4" s="64"/>
      <c r="QNG4" s="64"/>
      <c r="QNH4" s="64"/>
      <c r="QNI4" s="64"/>
      <c r="QNJ4" s="64"/>
      <c r="QNK4" s="64"/>
      <c r="QNL4" s="64"/>
      <c r="QNM4" s="64"/>
      <c r="QNN4" s="64"/>
      <c r="QNO4" s="64"/>
      <c r="QNP4" s="64"/>
      <c r="QNQ4" s="64"/>
      <c r="QNR4" s="64"/>
      <c r="QNS4" s="64"/>
      <c r="QNT4" s="64"/>
      <c r="QNU4" s="64"/>
      <c r="QNV4" s="64"/>
      <c r="QNW4" s="64"/>
      <c r="QNX4" s="64"/>
      <c r="QNY4" s="64"/>
      <c r="QNZ4" s="64"/>
      <c r="QOA4" s="64"/>
      <c r="QOB4" s="64"/>
      <c r="QOC4" s="64"/>
      <c r="QOD4" s="64"/>
      <c r="QOE4" s="64"/>
      <c r="QOF4" s="64"/>
      <c r="QOG4" s="64"/>
      <c r="QOH4" s="64"/>
      <c r="QOI4" s="64"/>
      <c r="QOJ4" s="64"/>
      <c r="QOK4" s="64"/>
      <c r="QOL4" s="64"/>
      <c r="QOM4" s="64"/>
      <c r="QON4" s="64"/>
      <c r="QOO4" s="64"/>
      <c r="QOP4" s="64"/>
      <c r="QOQ4" s="64"/>
      <c r="QOR4" s="64"/>
      <c r="QOS4" s="64"/>
      <c r="QOT4" s="64"/>
      <c r="QOU4" s="64"/>
      <c r="QOV4" s="64"/>
      <c r="QOW4" s="64"/>
      <c r="QOX4" s="64"/>
      <c r="QOY4" s="64"/>
      <c r="QOZ4" s="64"/>
      <c r="QPA4" s="64"/>
      <c r="QPB4" s="64"/>
      <c r="QPC4" s="64"/>
      <c r="QPD4" s="64"/>
      <c r="QPE4" s="64"/>
      <c r="QPF4" s="64"/>
      <c r="QPG4" s="64"/>
      <c r="QPH4" s="64"/>
      <c r="QPI4" s="64"/>
      <c r="QPJ4" s="64"/>
      <c r="QPK4" s="64"/>
      <c r="QPL4" s="64"/>
      <c r="QPM4" s="64"/>
      <c r="QPN4" s="64"/>
      <c r="QPO4" s="64"/>
      <c r="QPP4" s="64"/>
      <c r="QPQ4" s="64"/>
      <c r="QPR4" s="64"/>
      <c r="QPS4" s="64"/>
      <c r="QPT4" s="64"/>
      <c r="QPU4" s="64"/>
      <c r="QPV4" s="64"/>
      <c r="QPW4" s="64"/>
      <c r="QPX4" s="64"/>
      <c r="QPY4" s="64"/>
      <c r="QPZ4" s="64"/>
      <c r="QQA4" s="64"/>
      <c r="QQB4" s="64"/>
      <c r="QQC4" s="64"/>
      <c r="QQD4" s="64"/>
      <c r="QQE4" s="64"/>
      <c r="QQF4" s="64"/>
      <c r="QQG4" s="64"/>
      <c r="QQH4" s="64"/>
      <c r="QQI4" s="64"/>
      <c r="QQJ4" s="64"/>
      <c r="QQK4" s="64"/>
      <c r="QQL4" s="64"/>
      <c r="QQM4" s="64"/>
      <c r="QQN4" s="64"/>
      <c r="QQO4" s="64"/>
      <c r="QQP4" s="64"/>
      <c r="QQQ4" s="64"/>
      <c r="QQR4" s="64"/>
      <c r="QQS4" s="64"/>
      <c r="QQT4" s="64"/>
      <c r="QQU4" s="64"/>
      <c r="QQV4" s="64"/>
      <c r="QQW4" s="64"/>
      <c r="QQX4" s="64"/>
      <c r="QQY4" s="64"/>
      <c r="QQZ4" s="64"/>
      <c r="QRA4" s="64"/>
      <c r="QRB4" s="64"/>
      <c r="QRC4" s="64"/>
      <c r="QRD4" s="64"/>
      <c r="QRE4" s="64"/>
      <c r="QRF4" s="64"/>
      <c r="QRG4" s="64"/>
      <c r="QRH4" s="64"/>
      <c r="QRI4" s="64"/>
      <c r="QRJ4" s="64"/>
      <c r="QRK4" s="64"/>
      <c r="QRL4" s="64"/>
      <c r="QRM4" s="64"/>
      <c r="QRN4" s="64"/>
      <c r="QRO4" s="64"/>
      <c r="QRP4" s="64"/>
      <c r="QRQ4" s="64"/>
      <c r="QRR4" s="64"/>
      <c r="QRS4" s="64"/>
      <c r="QRT4" s="64"/>
      <c r="QRU4" s="64"/>
      <c r="QRV4" s="64"/>
      <c r="QRW4" s="64"/>
      <c r="QRX4" s="64"/>
      <c r="QRY4" s="64"/>
      <c r="QRZ4" s="64"/>
      <c r="QSA4" s="64"/>
      <c r="QSB4" s="64"/>
      <c r="QSC4" s="64"/>
      <c r="QSD4" s="64"/>
      <c r="QSE4" s="64"/>
      <c r="QSF4" s="64"/>
      <c r="QSG4" s="64"/>
      <c r="QSH4" s="64"/>
      <c r="QSI4" s="64"/>
      <c r="QSJ4" s="64"/>
      <c r="QSK4" s="64"/>
      <c r="QSL4" s="64"/>
      <c r="QSM4" s="64"/>
      <c r="QSN4" s="64"/>
      <c r="QSO4" s="64"/>
      <c r="QSP4" s="64"/>
      <c r="QSQ4" s="64"/>
      <c r="QSR4" s="64"/>
      <c r="QSS4" s="64"/>
      <c r="QST4" s="64"/>
      <c r="QSU4" s="64"/>
      <c r="QSV4" s="64"/>
      <c r="QSW4" s="64"/>
      <c r="QSX4" s="64"/>
      <c r="QSY4" s="64"/>
      <c r="QSZ4" s="64"/>
      <c r="QTA4" s="64"/>
      <c r="QTB4" s="64"/>
      <c r="QTC4" s="64"/>
      <c r="QTD4" s="64"/>
      <c r="QTE4" s="64"/>
      <c r="QTF4" s="64"/>
      <c r="QTG4" s="64"/>
      <c r="QTH4" s="64"/>
      <c r="QTI4" s="64"/>
      <c r="QTJ4" s="64"/>
      <c r="QTK4" s="64"/>
      <c r="QTL4" s="64"/>
      <c r="QTM4" s="64"/>
      <c r="QTN4" s="64"/>
      <c r="QTO4" s="64"/>
      <c r="QTP4" s="64"/>
      <c r="QTQ4" s="64"/>
      <c r="QTR4" s="64"/>
      <c r="QTS4" s="64"/>
      <c r="QTT4" s="64"/>
      <c r="QTU4" s="64"/>
      <c r="QTV4" s="64"/>
      <c r="QTW4" s="64"/>
      <c r="QTX4" s="64"/>
      <c r="QTY4" s="64"/>
      <c r="QTZ4" s="64"/>
      <c r="QUA4" s="64"/>
      <c r="QUB4" s="64"/>
      <c r="QUC4" s="64"/>
      <c r="QUD4" s="64"/>
      <c r="QUE4" s="64"/>
      <c r="QUF4" s="64"/>
      <c r="QUG4" s="64"/>
      <c r="QUH4" s="64"/>
      <c r="QUI4" s="64"/>
      <c r="QUJ4" s="64"/>
      <c r="QUK4" s="64"/>
      <c r="QUL4" s="64"/>
      <c r="QUM4" s="64"/>
      <c r="QUN4" s="64"/>
      <c r="QUO4" s="64"/>
      <c r="QUP4" s="64"/>
      <c r="QUQ4" s="64"/>
      <c r="QUR4" s="64"/>
      <c r="QUS4" s="64"/>
      <c r="QUT4" s="64"/>
      <c r="QUU4" s="64"/>
      <c r="QUV4" s="64"/>
      <c r="QUW4" s="64"/>
      <c r="QUX4" s="64"/>
      <c r="QUY4" s="64"/>
      <c r="QUZ4" s="64"/>
      <c r="QVA4" s="64"/>
      <c r="QVB4" s="64"/>
      <c r="QVC4" s="64"/>
      <c r="QVD4" s="64"/>
      <c r="QVE4" s="64"/>
      <c r="QVF4" s="64"/>
      <c r="QVG4" s="64"/>
      <c r="QVH4" s="64"/>
      <c r="QVI4" s="64"/>
      <c r="QVJ4" s="64"/>
      <c r="QVK4" s="64"/>
      <c r="QVL4" s="64"/>
      <c r="QVM4" s="64"/>
      <c r="QVN4" s="64"/>
      <c r="QVO4" s="64"/>
      <c r="QVP4" s="64"/>
      <c r="QVQ4" s="64"/>
      <c r="QVR4" s="64"/>
      <c r="QVS4" s="64"/>
      <c r="QVT4" s="64"/>
      <c r="QVU4" s="64"/>
      <c r="QVV4" s="64"/>
      <c r="QVW4" s="64"/>
      <c r="QVX4" s="64"/>
      <c r="QVY4" s="64"/>
      <c r="QVZ4" s="64"/>
      <c r="QWA4" s="64"/>
      <c r="QWB4" s="64"/>
      <c r="QWC4" s="64"/>
      <c r="QWD4" s="64"/>
      <c r="QWE4" s="64"/>
      <c r="QWF4" s="64"/>
      <c r="QWG4" s="64"/>
      <c r="QWH4" s="64"/>
      <c r="QWI4" s="64"/>
      <c r="QWJ4" s="64"/>
      <c r="QWK4" s="64"/>
      <c r="QWL4" s="64"/>
      <c r="QWM4" s="64"/>
      <c r="QWN4" s="64"/>
      <c r="QWO4" s="64"/>
      <c r="QWP4" s="64"/>
      <c r="QWQ4" s="64"/>
      <c r="QWR4" s="64"/>
      <c r="QWS4" s="64"/>
      <c r="QWT4" s="64"/>
      <c r="QWU4" s="64"/>
      <c r="QWV4" s="64"/>
      <c r="QWW4" s="64"/>
      <c r="QWX4" s="64"/>
      <c r="QWY4" s="64"/>
      <c r="QWZ4" s="64"/>
      <c r="QXA4" s="64"/>
      <c r="QXB4" s="64"/>
      <c r="QXC4" s="64"/>
      <c r="QXD4" s="64"/>
      <c r="QXE4" s="64"/>
      <c r="QXF4" s="64"/>
      <c r="QXG4" s="64"/>
      <c r="QXH4" s="64"/>
      <c r="QXI4" s="64"/>
      <c r="QXJ4" s="64"/>
      <c r="QXK4" s="64"/>
      <c r="QXL4" s="64"/>
      <c r="QXM4" s="64"/>
      <c r="QXN4" s="64"/>
      <c r="QXO4" s="64"/>
      <c r="QXP4" s="64"/>
      <c r="QXQ4" s="64"/>
      <c r="QXR4" s="64"/>
      <c r="QXS4" s="64"/>
      <c r="QXT4" s="64"/>
      <c r="QXU4" s="64"/>
      <c r="QXV4" s="64"/>
      <c r="QXW4" s="64"/>
      <c r="QXX4" s="64"/>
      <c r="QXY4" s="64"/>
      <c r="QXZ4" s="64"/>
      <c r="QYA4" s="64"/>
      <c r="QYB4" s="64"/>
      <c r="QYC4" s="64"/>
      <c r="QYD4" s="64"/>
      <c r="QYE4" s="64"/>
      <c r="QYF4" s="64"/>
      <c r="QYG4" s="64"/>
      <c r="QYH4" s="64"/>
      <c r="QYI4" s="64"/>
      <c r="QYJ4" s="64"/>
      <c r="QYK4" s="64"/>
      <c r="QYL4" s="64"/>
      <c r="QYM4" s="64"/>
      <c r="QYN4" s="64"/>
      <c r="QYO4" s="64"/>
      <c r="QYP4" s="64"/>
      <c r="QYQ4" s="64"/>
      <c r="QYR4" s="64"/>
      <c r="QYS4" s="64"/>
      <c r="QYT4" s="64"/>
      <c r="QYU4" s="64"/>
      <c r="QYV4" s="64"/>
      <c r="QYW4" s="64"/>
      <c r="QYX4" s="64"/>
      <c r="QYY4" s="64"/>
      <c r="QYZ4" s="64"/>
      <c r="QZA4" s="64"/>
      <c r="QZB4" s="64"/>
      <c r="QZC4" s="64"/>
      <c r="QZD4" s="64"/>
      <c r="QZE4" s="64"/>
      <c r="QZF4" s="64"/>
      <c r="QZG4" s="64"/>
      <c r="QZH4" s="64"/>
      <c r="QZI4" s="64"/>
      <c r="QZJ4" s="64"/>
      <c r="QZK4" s="64"/>
      <c r="QZL4" s="64"/>
      <c r="QZM4" s="64"/>
      <c r="QZN4" s="64"/>
      <c r="QZO4" s="64"/>
      <c r="QZP4" s="64"/>
      <c r="QZQ4" s="64"/>
      <c r="QZR4" s="64"/>
      <c r="QZS4" s="64"/>
      <c r="QZT4" s="64"/>
      <c r="QZU4" s="64"/>
      <c r="QZV4" s="64"/>
      <c r="QZW4" s="64"/>
      <c r="QZX4" s="64"/>
      <c r="QZY4" s="64"/>
      <c r="QZZ4" s="64"/>
      <c r="RAA4" s="64"/>
      <c r="RAB4" s="64"/>
      <c r="RAC4" s="64"/>
      <c r="RAD4" s="64"/>
      <c r="RAE4" s="64"/>
      <c r="RAF4" s="64"/>
      <c r="RAG4" s="64"/>
      <c r="RAH4" s="64"/>
      <c r="RAI4" s="64"/>
      <c r="RAJ4" s="64"/>
      <c r="RAK4" s="64"/>
      <c r="RAL4" s="64"/>
      <c r="RAM4" s="64"/>
      <c r="RAN4" s="64"/>
      <c r="RAO4" s="64"/>
      <c r="RAP4" s="64"/>
      <c r="RAQ4" s="64"/>
      <c r="RAR4" s="64"/>
      <c r="RAS4" s="64"/>
      <c r="RAT4" s="64"/>
      <c r="RAU4" s="64"/>
      <c r="RAV4" s="64"/>
      <c r="RAW4" s="64"/>
      <c r="RAX4" s="64"/>
      <c r="RAY4" s="64"/>
      <c r="RAZ4" s="64"/>
      <c r="RBA4" s="64"/>
      <c r="RBB4" s="64"/>
      <c r="RBC4" s="64"/>
      <c r="RBD4" s="64"/>
      <c r="RBE4" s="64"/>
      <c r="RBF4" s="64"/>
      <c r="RBG4" s="64"/>
      <c r="RBH4" s="64"/>
      <c r="RBI4" s="64"/>
      <c r="RBJ4" s="64"/>
      <c r="RBK4" s="64"/>
      <c r="RBL4" s="64"/>
      <c r="RBM4" s="64"/>
      <c r="RBN4" s="64"/>
      <c r="RBO4" s="64"/>
      <c r="RBP4" s="64"/>
      <c r="RBQ4" s="64"/>
      <c r="RBR4" s="64"/>
      <c r="RBS4" s="64"/>
      <c r="RBT4" s="64"/>
      <c r="RBU4" s="64"/>
      <c r="RBV4" s="64"/>
      <c r="RBW4" s="64"/>
      <c r="RBX4" s="64"/>
      <c r="RBY4" s="64"/>
      <c r="RBZ4" s="64"/>
      <c r="RCA4" s="64"/>
      <c r="RCB4" s="64"/>
      <c r="RCC4" s="64"/>
      <c r="RCD4" s="64"/>
      <c r="RCE4" s="64"/>
      <c r="RCF4" s="64"/>
      <c r="RCG4" s="64"/>
      <c r="RCH4" s="64"/>
      <c r="RCI4" s="64"/>
      <c r="RCJ4" s="64"/>
      <c r="RCK4" s="64"/>
      <c r="RCL4" s="64"/>
      <c r="RCM4" s="64"/>
      <c r="RCN4" s="64"/>
      <c r="RCO4" s="64"/>
      <c r="RCP4" s="64"/>
      <c r="RCQ4" s="64"/>
      <c r="RCR4" s="64"/>
      <c r="RCS4" s="64"/>
      <c r="RCT4" s="64"/>
      <c r="RCU4" s="64"/>
      <c r="RCV4" s="64"/>
      <c r="RCW4" s="64"/>
      <c r="RCX4" s="64"/>
      <c r="RCY4" s="64"/>
      <c r="RCZ4" s="64"/>
      <c r="RDA4" s="64"/>
      <c r="RDB4" s="64"/>
      <c r="RDC4" s="64"/>
      <c r="RDD4" s="64"/>
      <c r="RDE4" s="64"/>
      <c r="RDF4" s="64"/>
      <c r="RDG4" s="64"/>
      <c r="RDH4" s="64"/>
      <c r="RDI4" s="64"/>
      <c r="RDJ4" s="64"/>
      <c r="RDK4" s="64"/>
      <c r="RDL4" s="64"/>
      <c r="RDM4" s="64"/>
      <c r="RDN4" s="64"/>
      <c r="RDO4" s="64"/>
      <c r="RDP4" s="64"/>
      <c r="RDQ4" s="64"/>
      <c r="RDR4" s="64"/>
      <c r="RDS4" s="64"/>
      <c r="RDT4" s="64"/>
      <c r="RDU4" s="64"/>
      <c r="RDV4" s="64"/>
      <c r="RDW4" s="64"/>
      <c r="RDX4" s="64"/>
      <c r="RDY4" s="64"/>
      <c r="RDZ4" s="64"/>
      <c r="REA4" s="64"/>
      <c r="REB4" s="64"/>
      <c r="REC4" s="64"/>
      <c r="RED4" s="64"/>
      <c r="REE4" s="64"/>
      <c r="REF4" s="64"/>
      <c r="REG4" s="64"/>
      <c r="REH4" s="64"/>
      <c r="REI4" s="64"/>
      <c r="REJ4" s="64"/>
      <c r="REK4" s="64"/>
      <c r="REL4" s="64"/>
      <c r="REM4" s="64"/>
      <c r="REN4" s="64"/>
      <c r="REO4" s="64"/>
      <c r="REP4" s="64"/>
      <c r="REQ4" s="64"/>
      <c r="RER4" s="64"/>
      <c r="RES4" s="64"/>
      <c r="RET4" s="64"/>
      <c r="REU4" s="64"/>
      <c r="REV4" s="64"/>
      <c r="REW4" s="64"/>
      <c r="REX4" s="64"/>
      <c r="REY4" s="64"/>
      <c r="REZ4" s="64"/>
      <c r="RFA4" s="64"/>
      <c r="RFB4" s="64"/>
      <c r="RFC4" s="64"/>
      <c r="RFD4" s="64"/>
      <c r="RFE4" s="64"/>
      <c r="RFF4" s="64"/>
      <c r="RFG4" s="64"/>
      <c r="RFH4" s="64"/>
      <c r="RFI4" s="64"/>
      <c r="RFJ4" s="64"/>
      <c r="RFK4" s="64"/>
      <c r="RFL4" s="64"/>
      <c r="RFM4" s="64"/>
      <c r="RFN4" s="64"/>
      <c r="RFO4" s="64"/>
      <c r="RFP4" s="64"/>
      <c r="RFQ4" s="64"/>
      <c r="RFR4" s="64"/>
      <c r="RFS4" s="64"/>
      <c r="RFT4" s="64"/>
      <c r="RFU4" s="64"/>
      <c r="RFV4" s="64"/>
      <c r="RFW4" s="64"/>
      <c r="RFX4" s="64"/>
      <c r="RFY4" s="64"/>
      <c r="RFZ4" s="64"/>
      <c r="RGA4" s="64"/>
      <c r="RGB4" s="64"/>
      <c r="RGC4" s="64"/>
      <c r="RGD4" s="64"/>
      <c r="RGE4" s="64"/>
      <c r="RGF4" s="64"/>
      <c r="RGG4" s="64"/>
      <c r="RGH4" s="64"/>
      <c r="RGI4" s="64"/>
      <c r="RGJ4" s="64"/>
      <c r="RGK4" s="64"/>
      <c r="RGL4" s="64"/>
      <c r="RGM4" s="64"/>
      <c r="RGN4" s="64"/>
      <c r="RGO4" s="64"/>
      <c r="RGP4" s="64"/>
      <c r="RGQ4" s="64"/>
      <c r="RGR4" s="64"/>
      <c r="RGS4" s="64"/>
      <c r="RGT4" s="64"/>
      <c r="RGU4" s="64"/>
      <c r="RGV4" s="64"/>
      <c r="RGW4" s="64"/>
      <c r="RGX4" s="64"/>
      <c r="RGY4" s="64"/>
      <c r="RGZ4" s="64"/>
      <c r="RHA4" s="64"/>
      <c r="RHB4" s="64"/>
      <c r="RHC4" s="64"/>
      <c r="RHD4" s="64"/>
      <c r="RHE4" s="64"/>
      <c r="RHF4" s="64"/>
      <c r="RHG4" s="64"/>
      <c r="RHH4" s="64"/>
      <c r="RHI4" s="64"/>
      <c r="RHJ4" s="64"/>
      <c r="RHK4" s="64"/>
      <c r="RHL4" s="64"/>
      <c r="RHM4" s="64"/>
      <c r="RHN4" s="64"/>
      <c r="RHO4" s="64"/>
      <c r="RHP4" s="64"/>
      <c r="RHQ4" s="64"/>
      <c r="RHR4" s="64"/>
      <c r="RHS4" s="64"/>
      <c r="RHT4" s="64"/>
      <c r="RHU4" s="64"/>
      <c r="RHV4" s="64"/>
      <c r="RHW4" s="64"/>
      <c r="RHX4" s="64"/>
      <c r="RHY4" s="64"/>
      <c r="RHZ4" s="64"/>
      <c r="RIA4" s="64"/>
      <c r="RIB4" s="64"/>
      <c r="RIC4" s="64"/>
      <c r="RID4" s="64"/>
      <c r="RIE4" s="64"/>
      <c r="RIF4" s="64"/>
      <c r="RIG4" s="64"/>
      <c r="RIH4" s="64"/>
      <c r="RII4" s="64"/>
      <c r="RIJ4" s="64"/>
      <c r="RIK4" s="64"/>
      <c r="RIL4" s="64"/>
      <c r="RIM4" s="64"/>
      <c r="RIN4" s="64"/>
      <c r="RIO4" s="64"/>
      <c r="RIP4" s="64"/>
      <c r="RIQ4" s="64"/>
      <c r="RIR4" s="64"/>
      <c r="RIS4" s="64"/>
      <c r="RIT4" s="64"/>
      <c r="RIU4" s="64"/>
      <c r="RIV4" s="64"/>
      <c r="RIW4" s="64"/>
      <c r="RIX4" s="64"/>
      <c r="RIY4" s="64"/>
      <c r="RIZ4" s="64"/>
      <c r="RJA4" s="64"/>
      <c r="RJB4" s="64"/>
      <c r="RJC4" s="64"/>
      <c r="RJD4" s="64"/>
      <c r="RJE4" s="64"/>
      <c r="RJF4" s="64"/>
      <c r="RJG4" s="64"/>
      <c r="RJH4" s="64"/>
      <c r="RJI4" s="64"/>
      <c r="RJJ4" s="64"/>
      <c r="RJK4" s="64"/>
      <c r="RJL4" s="64"/>
      <c r="RJM4" s="64"/>
      <c r="RJN4" s="64"/>
      <c r="RJO4" s="64"/>
      <c r="RJP4" s="64"/>
      <c r="RJQ4" s="64"/>
      <c r="RJR4" s="64"/>
      <c r="RJS4" s="64"/>
      <c r="RJT4" s="64"/>
      <c r="RJU4" s="64"/>
      <c r="RJV4" s="64"/>
      <c r="RJW4" s="64"/>
      <c r="RJX4" s="64"/>
      <c r="RJY4" s="64"/>
      <c r="RJZ4" s="64"/>
      <c r="RKA4" s="64"/>
      <c r="RKB4" s="64"/>
      <c r="RKC4" s="64"/>
      <c r="RKD4" s="64"/>
      <c r="RKE4" s="64"/>
      <c r="RKF4" s="64"/>
      <c r="RKG4" s="64"/>
      <c r="RKH4" s="64"/>
      <c r="RKI4" s="64"/>
      <c r="RKJ4" s="64"/>
      <c r="RKK4" s="64"/>
      <c r="RKL4" s="64"/>
      <c r="RKM4" s="64"/>
      <c r="RKN4" s="64"/>
      <c r="RKO4" s="64"/>
      <c r="RKP4" s="64"/>
      <c r="RKQ4" s="64"/>
      <c r="RKR4" s="64"/>
      <c r="RKS4" s="64"/>
      <c r="RKT4" s="64"/>
      <c r="RKU4" s="64"/>
      <c r="RKV4" s="64"/>
      <c r="RKW4" s="64"/>
      <c r="RKX4" s="64"/>
      <c r="RKY4" s="64"/>
      <c r="RKZ4" s="64"/>
      <c r="RLA4" s="64"/>
      <c r="RLB4" s="64"/>
      <c r="RLC4" s="64"/>
      <c r="RLD4" s="64"/>
      <c r="RLE4" s="64"/>
      <c r="RLF4" s="64"/>
      <c r="RLG4" s="64"/>
      <c r="RLH4" s="64"/>
      <c r="RLI4" s="64"/>
      <c r="RLJ4" s="64"/>
      <c r="RLK4" s="64"/>
      <c r="RLL4" s="64"/>
      <c r="RLM4" s="64"/>
      <c r="RLN4" s="64"/>
      <c r="RLO4" s="64"/>
      <c r="RLP4" s="64"/>
      <c r="RLQ4" s="64"/>
      <c r="RLR4" s="64"/>
      <c r="RLS4" s="64"/>
      <c r="RLT4" s="64"/>
      <c r="RLU4" s="64"/>
      <c r="RLV4" s="64"/>
      <c r="RLW4" s="64"/>
      <c r="RLX4" s="64"/>
      <c r="RLY4" s="64"/>
      <c r="RLZ4" s="64"/>
      <c r="RMA4" s="64"/>
      <c r="RMB4" s="64"/>
      <c r="RMC4" s="64"/>
      <c r="RMD4" s="64"/>
      <c r="RME4" s="64"/>
      <c r="RMF4" s="64"/>
      <c r="RMG4" s="64"/>
      <c r="RMH4" s="64"/>
      <c r="RMI4" s="64"/>
      <c r="RMJ4" s="64"/>
      <c r="RMK4" s="64"/>
      <c r="RML4" s="64"/>
      <c r="RMM4" s="64"/>
      <c r="RMN4" s="64"/>
      <c r="RMO4" s="64"/>
      <c r="RMP4" s="64"/>
      <c r="RMQ4" s="64"/>
      <c r="RMR4" s="64"/>
      <c r="RMS4" s="64"/>
      <c r="RMT4" s="64"/>
      <c r="RMU4" s="64"/>
      <c r="RMV4" s="64"/>
      <c r="RMW4" s="64"/>
      <c r="RMX4" s="64"/>
      <c r="RMY4" s="64"/>
      <c r="RMZ4" s="64"/>
      <c r="RNA4" s="64"/>
      <c r="RNB4" s="64"/>
      <c r="RNC4" s="64"/>
      <c r="RND4" s="64"/>
      <c r="RNE4" s="64"/>
      <c r="RNF4" s="64"/>
      <c r="RNG4" s="64"/>
      <c r="RNH4" s="64"/>
      <c r="RNI4" s="64"/>
      <c r="RNJ4" s="64"/>
      <c r="RNK4" s="64"/>
      <c r="RNL4" s="64"/>
      <c r="RNM4" s="64"/>
      <c r="RNN4" s="64"/>
      <c r="RNO4" s="64"/>
      <c r="RNP4" s="64"/>
      <c r="RNQ4" s="64"/>
      <c r="RNR4" s="64"/>
      <c r="RNS4" s="64"/>
      <c r="RNT4" s="64"/>
      <c r="RNU4" s="64"/>
      <c r="RNV4" s="64"/>
      <c r="RNW4" s="64"/>
      <c r="RNX4" s="64"/>
      <c r="RNY4" s="64"/>
      <c r="RNZ4" s="64"/>
      <c r="ROA4" s="64"/>
      <c r="ROB4" s="64"/>
      <c r="ROC4" s="64"/>
      <c r="ROD4" s="64"/>
      <c r="ROE4" s="64"/>
      <c r="ROF4" s="64"/>
      <c r="ROG4" s="64"/>
      <c r="ROH4" s="64"/>
      <c r="ROI4" s="64"/>
      <c r="ROJ4" s="64"/>
      <c r="ROK4" s="64"/>
      <c r="ROL4" s="64"/>
      <c r="ROM4" s="64"/>
      <c r="RON4" s="64"/>
      <c r="ROO4" s="64"/>
      <c r="ROP4" s="64"/>
      <c r="ROQ4" s="64"/>
      <c r="ROR4" s="64"/>
      <c r="ROS4" s="64"/>
      <c r="ROT4" s="64"/>
      <c r="ROU4" s="64"/>
      <c r="ROV4" s="64"/>
      <c r="ROW4" s="64"/>
      <c r="ROX4" s="64"/>
      <c r="ROY4" s="64"/>
      <c r="ROZ4" s="64"/>
      <c r="RPA4" s="64"/>
      <c r="RPB4" s="64"/>
      <c r="RPC4" s="64"/>
      <c r="RPD4" s="64"/>
      <c r="RPE4" s="64"/>
      <c r="RPF4" s="64"/>
      <c r="RPG4" s="64"/>
      <c r="RPH4" s="64"/>
      <c r="RPI4" s="64"/>
      <c r="RPJ4" s="64"/>
      <c r="RPK4" s="64"/>
      <c r="RPL4" s="64"/>
      <c r="RPM4" s="64"/>
      <c r="RPN4" s="64"/>
      <c r="RPO4" s="64"/>
      <c r="RPP4" s="64"/>
      <c r="RPQ4" s="64"/>
      <c r="RPR4" s="64"/>
      <c r="RPS4" s="64"/>
      <c r="RPT4" s="64"/>
      <c r="RPU4" s="64"/>
      <c r="RPV4" s="64"/>
      <c r="RPW4" s="64"/>
      <c r="RPX4" s="64"/>
      <c r="RPY4" s="64"/>
      <c r="RPZ4" s="64"/>
      <c r="RQA4" s="64"/>
      <c r="RQB4" s="64"/>
      <c r="RQC4" s="64"/>
      <c r="RQD4" s="64"/>
      <c r="RQE4" s="64"/>
      <c r="RQF4" s="64"/>
      <c r="RQG4" s="64"/>
      <c r="RQH4" s="64"/>
      <c r="RQI4" s="64"/>
      <c r="RQJ4" s="64"/>
      <c r="RQK4" s="64"/>
      <c r="RQL4" s="64"/>
      <c r="RQM4" s="64"/>
      <c r="RQN4" s="64"/>
      <c r="RQO4" s="64"/>
      <c r="RQP4" s="64"/>
      <c r="RQQ4" s="64"/>
      <c r="RQR4" s="64"/>
      <c r="RQS4" s="64"/>
      <c r="RQT4" s="64"/>
      <c r="RQU4" s="64"/>
      <c r="RQV4" s="64"/>
      <c r="RQW4" s="64"/>
      <c r="RQX4" s="64"/>
      <c r="RQY4" s="64"/>
      <c r="RQZ4" s="64"/>
      <c r="RRA4" s="64"/>
      <c r="RRB4" s="64"/>
      <c r="RRC4" s="64"/>
      <c r="RRD4" s="64"/>
      <c r="RRE4" s="64"/>
      <c r="RRF4" s="64"/>
      <c r="RRG4" s="64"/>
      <c r="RRH4" s="64"/>
      <c r="RRI4" s="64"/>
      <c r="RRJ4" s="64"/>
      <c r="RRK4" s="64"/>
      <c r="RRL4" s="64"/>
      <c r="RRM4" s="64"/>
      <c r="RRN4" s="64"/>
      <c r="RRO4" s="64"/>
      <c r="RRP4" s="64"/>
      <c r="RRQ4" s="64"/>
      <c r="RRR4" s="64"/>
      <c r="RRS4" s="64"/>
      <c r="RRT4" s="64"/>
      <c r="RRU4" s="64"/>
      <c r="RRV4" s="64"/>
      <c r="RRW4" s="64"/>
      <c r="RRX4" s="64"/>
      <c r="RRY4" s="64"/>
      <c r="RRZ4" s="64"/>
      <c r="RSA4" s="64"/>
      <c r="RSB4" s="64"/>
      <c r="RSC4" s="64"/>
      <c r="RSD4" s="64"/>
      <c r="RSE4" s="64"/>
      <c r="RSF4" s="64"/>
      <c r="RSG4" s="64"/>
      <c r="RSH4" s="64"/>
      <c r="RSI4" s="64"/>
      <c r="RSJ4" s="64"/>
      <c r="RSK4" s="64"/>
      <c r="RSL4" s="64"/>
      <c r="RSM4" s="64"/>
      <c r="RSN4" s="64"/>
      <c r="RSO4" s="64"/>
      <c r="RSP4" s="64"/>
      <c r="RSQ4" s="64"/>
      <c r="RSR4" s="64"/>
      <c r="RSS4" s="64"/>
      <c r="RST4" s="64"/>
      <c r="RSU4" s="64"/>
      <c r="RSV4" s="64"/>
      <c r="RSW4" s="64"/>
      <c r="RSX4" s="64"/>
      <c r="RSY4" s="64"/>
      <c r="RSZ4" s="64"/>
      <c r="RTA4" s="64"/>
      <c r="RTB4" s="64"/>
      <c r="RTC4" s="64"/>
      <c r="RTD4" s="64"/>
      <c r="RTE4" s="64"/>
      <c r="RTF4" s="64"/>
      <c r="RTG4" s="64"/>
      <c r="RTH4" s="64"/>
      <c r="RTI4" s="64"/>
      <c r="RTJ4" s="64"/>
      <c r="RTK4" s="64"/>
      <c r="RTL4" s="64"/>
      <c r="RTM4" s="64"/>
      <c r="RTN4" s="64"/>
      <c r="RTO4" s="64"/>
      <c r="RTP4" s="64"/>
      <c r="RTQ4" s="64"/>
      <c r="RTR4" s="64"/>
      <c r="RTS4" s="64"/>
      <c r="RTT4" s="64"/>
      <c r="RTU4" s="64"/>
      <c r="RTV4" s="64"/>
      <c r="RTW4" s="64"/>
      <c r="RTX4" s="64"/>
      <c r="RTY4" s="64"/>
      <c r="RTZ4" s="64"/>
      <c r="RUA4" s="64"/>
      <c r="RUB4" s="64"/>
      <c r="RUC4" s="64"/>
      <c r="RUD4" s="64"/>
      <c r="RUE4" s="64"/>
      <c r="RUF4" s="64"/>
      <c r="RUG4" s="64"/>
      <c r="RUH4" s="64"/>
      <c r="RUI4" s="64"/>
      <c r="RUJ4" s="64"/>
      <c r="RUK4" s="64"/>
      <c r="RUL4" s="64"/>
      <c r="RUM4" s="64"/>
      <c r="RUN4" s="64"/>
      <c r="RUO4" s="64"/>
      <c r="RUP4" s="64"/>
      <c r="RUQ4" s="64"/>
      <c r="RUR4" s="64"/>
      <c r="RUS4" s="64"/>
      <c r="RUT4" s="64"/>
      <c r="RUU4" s="64"/>
      <c r="RUV4" s="64"/>
      <c r="RUW4" s="64"/>
      <c r="RUX4" s="64"/>
      <c r="RUY4" s="64"/>
      <c r="RUZ4" s="64"/>
      <c r="RVA4" s="64"/>
      <c r="RVB4" s="64"/>
      <c r="RVC4" s="64"/>
      <c r="RVD4" s="64"/>
      <c r="RVE4" s="64"/>
      <c r="RVF4" s="64"/>
      <c r="RVG4" s="64"/>
      <c r="RVH4" s="64"/>
      <c r="RVI4" s="64"/>
      <c r="RVJ4" s="64"/>
      <c r="RVK4" s="64"/>
      <c r="RVL4" s="64"/>
      <c r="RVM4" s="64"/>
      <c r="RVN4" s="64"/>
      <c r="RVO4" s="64"/>
      <c r="RVP4" s="64"/>
      <c r="RVQ4" s="64"/>
      <c r="RVR4" s="64"/>
      <c r="RVS4" s="64"/>
      <c r="RVT4" s="64"/>
      <c r="RVU4" s="64"/>
      <c r="RVV4" s="64"/>
      <c r="RVW4" s="64"/>
      <c r="RVX4" s="64"/>
      <c r="RVY4" s="64"/>
      <c r="RVZ4" s="64"/>
      <c r="RWA4" s="64"/>
      <c r="RWB4" s="64"/>
      <c r="RWC4" s="64"/>
      <c r="RWD4" s="64"/>
      <c r="RWE4" s="64"/>
      <c r="RWF4" s="64"/>
      <c r="RWG4" s="64"/>
      <c r="RWH4" s="64"/>
      <c r="RWI4" s="64"/>
      <c r="RWJ4" s="64"/>
      <c r="RWK4" s="64"/>
      <c r="RWL4" s="64"/>
      <c r="RWM4" s="64"/>
      <c r="RWN4" s="64"/>
      <c r="RWO4" s="64"/>
      <c r="RWP4" s="64"/>
      <c r="RWQ4" s="64"/>
      <c r="RWR4" s="64"/>
      <c r="RWS4" s="64"/>
      <c r="RWT4" s="64"/>
      <c r="RWU4" s="64"/>
      <c r="RWV4" s="64"/>
      <c r="RWW4" s="64"/>
      <c r="RWX4" s="64"/>
      <c r="RWY4" s="64"/>
      <c r="RWZ4" s="64"/>
      <c r="RXA4" s="64"/>
      <c r="RXB4" s="64"/>
      <c r="RXC4" s="64"/>
      <c r="RXD4" s="64"/>
      <c r="RXE4" s="64"/>
      <c r="RXF4" s="64"/>
      <c r="RXG4" s="64"/>
      <c r="RXH4" s="64"/>
      <c r="RXI4" s="64"/>
      <c r="RXJ4" s="64"/>
      <c r="RXK4" s="64"/>
      <c r="RXL4" s="64"/>
      <c r="RXM4" s="64"/>
      <c r="RXN4" s="64"/>
      <c r="RXO4" s="64"/>
      <c r="RXP4" s="64"/>
      <c r="RXQ4" s="64"/>
      <c r="RXR4" s="64"/>
      <c r="RXS4" s="64"/>
      <c r="RXT4" s="64"/>
      <c r="RXU4" s="64"/>
      <c r="RXV4" s="64"/>
      <c r="RXW4" s="64"/>
      <c r="RXX4" s="64"/>
      <c r="RXY4" s="64"/>
      <c r="RXZ4" s="64"/>
      <c r="RYA4" s="64"/>
      <c r="RYB4" s="64"/>
      <c r="RYC4" s="64"/>
      <c r="RYD4" s="64"/>
      <c r="RYE4" s="64"/>
      <c r="RYF4" s="64"/>
      <c r="RYG4" s="64"/>
      <c r="RYH4" s="64"/>
      <c r="RYI4" s="64"/>
      <c r="RYJ4" s="64"/>
      <c r="RYK4" s="64"/>
      <c r="RYL4" s="64"/>
      <c r="RYM4" s="64"/>
      <c r="RYN4" s="64"/>
      <c r="RYO4" s="64"/>
      <c r="RYP4" s="64"/>
      <c r="RYQ4" s="64"/>
      <c r="RYR4" s="64"/>
      <c r="RYS4" s="64"/>
      <c r="RYT4" s="64"/>
      <c r="RYU4" s="64"/>
      <c r="RYV4" s="64"/>
      <c r="RYW4" s="64"/>
      <c r="RYX4" s="64"/>
      <c r="RYY4" s="64"/>
      <c r="RYZ4" s="64"/>
      <c r="RZA4" s="64"/>
      <c r="RZB4" s="64"/>
      <c r="RZC4" s="64"/>
      <c r="RZD4" s="64"/>
      <c r="RZE4" s="64"/>
      <c r="RZF4" s="64"/>
      <c r="RZG4" s="64"/>
      <c r="RZH4" s="64"/>
      <c r="RZI4" s="64"/>
      <c r="RZJ4" s="64"/>
      <c r="RZK4" s="64"/>
      <c r="RZL4" s="64"/>
      <c r="RZM4" s="64"/>
      <c r="RZN4" s="64"/>
      <c r="RZO4" s="64"/>
      <c r="RZP4" s="64"/>
      <c r="RZQ4" s="64"/>
      <c r="RZR4" s="64"/>
      <c r="RZS4" s="64"/>
      <c r="RZT4" s="64"/>
      <c r="RZU4" s="64"/>
      <c r="RZV4" s="64"/>
      <c r="RZW4" s="64"/>
      <c r="RZX4" s="64"/>
      <c r="RZY4" s="64"/>
      <c r="RZZ4" s="64"/>
      <c r="SAA4" s="64"/>
      <c r="SAB4" s="64"/>
      <c r="SAC4" s="64"/>
      <c r="SAD4" s="64"/>
      <c r="SAE4" s="64"/>
      <c r="SAF4" s="64"/>
      <c r="SAG4" s="64"/>
      <c r="SAH4" s="64"/>
      <c r="SAI4" s="64"/>
      <c r="SAJ4" s="64"/>
      <c r="SAK4" s="64"/>
      <c r="SAL4" s="64"/>
      <c r="SAM4" s="64"/>
      <c r="SAN4" s="64"/>
      <c r="SAO4" s="64"/>
      <c r="SAP4" s="64"/>
      <c r="SAQ4" s="64"/>
      <c r="SAR4" s="64"/>
      <c r="SAS4" s="64"/>
      <c r="SAT4" s="64"/>
      <c r="SAU4" s="64"/>
      <c r="SAV4" s="64"/>
      <c r="SAW4" s="64"/>
      <c r="SAX4" s="64"/>
      <c r="SAY4" s="64"/>
      <c r="SAZ4" s="64"/>
      <c r="SBA4" s="64"/>
      <c r="SBB4" s="64"/>
      <c r="SBC4" s="64"/>
      <c r="SBD4" s="64"/>
      <c r="SBE4" s="64"/>
      <c r="SBF4" s="64"/>
      <c r="SBG4" s="64"/>
      <c r="SBH4" s="64"/>
      <c r="SBI4" s="64"/>
      <c r="SBJ4" s="64"/>
      <c r="SBK4" s="64"/>
      <c r="SBL4" s="64"/>
      <c r="SBM4" s="64"/>
      <c r="SBN4" s="64"/>
      <c r="SBO4" s="64"/>
      <c r="SBP4" s="64"/>
      <c r="SBQ4" s="64"/>
      <c r="SBR4" s="64"/>
      <c r="SBS4" s="64"/>
      <c r="SBT4" s="64"/>
      <c r="SBU4" s="64"/>
      <c r="SBV4" s="64"/>
      <c r="SBW4" s="64"/>
      <c r="SBX4" s="64"/>
      <c r="SBY4" s="64"/>
      <c r="SBZ4" s="64"/>
      <c r="SCA4" s="64"/>
      <c r="SCB4" s="64"/>
      <c r="SCC4" s="64"/>
      <c r="SCD4" s="64"/>
      <c r="SCE4" s="64"/>
      <c r="SCF4" s="64"/>
      <c r="SCG4" s="64"/>
      <c r="SCH4" s="64"/>
      <c r="SCI4" s="64"/>
      <c r="SCJ4" s="64"/>
      <c r="SCK4" s="64"/>
      <c r="SCL4" s="64"/>
      <c r="SCM4" s="64"/>
      <c r="SCN4" s="64"/>
      <c r="SCO4" s="64"/>
      <c r="SCP4" s="64"/>
      <c r="SCQ4" s="64"/>
      <c r="SCR4" s="64"/>
      <c r="SCS4" s="64"/>
      <c r="SCT4" s="64"/>
      <c r="SCU4" s="64"/>
      <c r="SCV4" s="64"/>
      <c r="SCW4" s="64"/>
      <c r="SCX4" s="64"/>
      <c r="SCY4" s="64"/>
      <c r="SCZ4" s="64"/>
      <c r="SDA4" s="64"/>
      <c r="SDB4" s="64"/>
      <c r="SDC4" s="64"/>
      <c r="SDD4" s="64"/>
      <c r="SDE4" s="64"/>
      <c r="SDF4" s="64"/>
      <c r="SDG4" s="64"/>
      <c r="SDH4" s="64"/>
      <c r="SDI4" s="64"/>
      <c r="SDJ4" s="64"/>
      <c r="SDK4" s="64"/>
      <c r="SDL4" s="64"/>
      <c r="SDM4" s="64"/>
      <c r="SDN4" s="64"/>
      <c r="SDO4" s="64"/>
      <c r="SDP4" s="64"/>
      <c r="SDQ4" s="64"/>
      <c r="SDR4" s="64"/>
      <c r="SDS4" s="64"/>
      <c r="SDT4" s="64"/>
      <c r="SDU4" s="64"/>
      <c r="SDV4" s="64"/>
      <c r="SDW4" s="64"/>
      <c r="SDX4" s="64"/>
      <c r="SDY4" s="64"/>
      <c r="SDZ4" s="64"/>
      <c r="SEA4" s="64"/>
      <c r="SEB4" s="64"/>
      <c r="SEC4" s="64"/>
      <c r="SED4" s="64"/>
      <c r="SEE4" s="64"/>
      <c r="SEF4" s="64"/>
      <c r="SEG4" s="64"/>
      <c r="SEH4" s="64"/>
      <c r="SEI4" s="64"/>
      <c r="SEJ4" s="64"/>
      <c r="SEK4" s="64"/>
      <c r="SEL4" s="64"/>
      <c r="SEM4" s="64"/>
      <c r="SEN4" s="64"/>
      <c r="SEO4" s="64"/>
      <c r="SEP4" s="64"/>
      <c r="SEQ4" s="64"/>
      <c r="SER4" s="64"/>
      <c r="SES4" s="64"/>
      <c r="SET4" s="64"/>
      <c r="SEU4" s="64"/>
      <c r="SEV4" s="64"/>
      <c r="SEW4" s="64"/>
      <c r="SEX4" s="64"/>
      <c r="SEY4" s="64"/>
      <c r="SEZ4" s="64"/>
      <c r="SFA4" s="64"/>
      <c r="SFB4" s="64"/>
      <c r="SFC4" s="64"/>
      <c r="SFD4" s="64"/>
      <c r="SFE4" s="64"/>
      <c r="SFF4" s="64"/>
      <c r="SFG4" s="64"/>
      <c r="SFH4" s="64"/>
      <c r="SFI4" s="64"/>
      <c r="SFJ4" s="64"/>
      <c r="SFK4" s="64"/>
      <c r="SFL4" s="64"/>
      <c r="SFM4" s="64"/>
      <c r="SFN4" s="64"/>
      <c r="SFO4" s="64"/>
      <c r="SFP4" s="64"/>
      <c r="SFQ4" s="64"/>
      <c r="SFR4" s="64"/>
      <c r="SFS4" s="64"/>
      <c r="SFT4" s="64"/>
      <c r="SFU4" s="64"/>
      <c r="SFV4" s="64"/>
      <c r="SFW4" s="64"/>
      <c r="SFX4" s="64"/>
      <c r="SFY4" s="64"/>
      <c r="SFZ4" s="64"/>
      <c r="SGA4" s="64"/>
      <c r="SGB4" s="64"/>
      <c r="SGC4" s="64"/>
      <c r="SGD4" s="64"/>
      <c r="SGE4" s="64"/>
      <c r="SGF4" s="64"/>
      <c r="SGG4" s="64"/>
      <c r="SGH4" s="64"/>
      <c r="SGI4" s="64"/>
      <c r="SGJ4" s="64"/>
      <c r="SGK4" s="64"/>
      <c r="SGL4" s="64"/>
      <c r="SGM4" s="64"/>
      <c r="SGN4" s="64"/>
      <c r="SGO4" s="64"/>
      <c r="SGP4" s="64"/>
      <c r="SGQ4" s="64"/>
      <c r="SGR4" s="64"/>
      <c r="SGS4" s="64"/>
      <c r="SGT4" s="64"/>
      <c r="SGU4" s="64"/>
      <c r="SGV4" s="64"/>
      <c r="SGW4" s="64"/>
      <c r="SGX4" s="64"/>
      <c r="SGY4" s="64"/>
      <c r="SGZ4" s="64"/>
      <c r="SHA4" s="64"/>
      <c r="SHB4" s="64"/>
      <c r="SHC4" s="64"/>
      <c r="SHD4" s="64"/>
      <c r="SHE4" s="64"/>
      <c r="SHF4" s="64"/>
      <c r="SHG4" s="64"/>
      <c r="SHH4" s="64"/>
      <c r="SHI4" s="64"/>
      <c r="SHJ4" s="64"/>
      <c r="SHK4" s="64"/>
      <c r="SHL4" s="64"/>
      <c r="SHM4" s="64"/>
      <c r="SHN4" s="64"/>
      <c r="SHO4" s="64"/>
      <c r="SHP4" s="64"/>
      <c r="SHQ4" s="64"/>
      <c r="SHR4" s="64"/>
      <c r="SHS4" s="64"/>
      <c r="SHT4" s="64"/>
      <c r="SHU4" s="64"/>
      <c r="SHV4" s="64"/>
      <c r="SHW4" s="64"/>
      <c r="SHX4" s="64"/>
      <c r="SHY4" s="64"/>
      <c r="SHZ4" s="64"/>
      <c r="SIA4" s="64"/>
      <c r="SIB4" s="64"/>
      <c r="SIC4" s="64"/>
      <c r="SID4" s="64"/>
      <c r="SIE4" s="64"/>
      <c r="SIF4" s="64"/>
      <c r="SIG4" s="64"/>
      <c r="SIH4" s="64"/>
      <c r="SII4" s="64"/>
      <c r="SIJ4" s="64"/>
      <c r="SIK4" s="64"/>
      <c r="SIL4" s="64"/>
      <c r="SIM4" s="64"/>
      <c r="SIN4" s="64"/>
      <c r="SIO4" s="64"/>
      <c r="SIP4" s="64"/>
      <c r="SIQ4" s="64"/>
      <c r="SIR4" s="64"/>
      <c r="SIS4" s="64"/>
      <c r="SIT4" s="64"/>
      <c r="SIU4" s="64"/>
      <c r="SIV4" s="64"/>
      <c r="SIW4" s="64"/>
      <c r="SIX4" s="64"/>
      <c r="SIY4" s="64"/>
      <c r="SIZ4" s="64"/>
      <c r="SJA4" s="64"/>
      <c r="SJB4" s="64"/>
      <c r="SJC4" s="64"/>
      <c r="SJD4" s="64"/>
      <c r="SJE4" s="64"/>
      <c r="SJF4" s="64"/>
      <c r="SJG4" s="64"/>
      <c r="SJH4" s="64"/>
      <c r="SJI4" s="64"/>
      <c r="SJJ4" s="64"/>
      <c r="SJK4" s="64"/>
      <c r="SJL4" s="64"/>
      <c r="SJM4" s="64"/>
      <c r="SJN4" s="64"/>
      <c r="SJO4" s="64"/>
      <c r="SJP4" s="64"/>
      <c r="SJQ4" s="64"/>
      <c r="SJR4" s="64"/>
      <c r="SJS4" s="64"/>
      <c r="SJT4" s="64"/>
      <c r="SJU4" s="64"/>
      <c r="SJV4" s="64"/>
      <c r="SJW4" s="64"/>
      <c r="SJX4" s="64"/>
      <c r="SJY4" s="64"/>
      <c r="SJZ4" s="64"/>
      <c r="SKA4" s="64"/>
      <c r="SKB4" s="64"/>
      <c r="SKC4" s="64"/>
      <c r="SKD4" s="64"/>
      <c r="SKE4" s="64"/>
      <c r="SKF4" s="64"/>
      <c r="SKG4" s="64"/>
      <c r="SKH4" s="64"/>
      <c r="SKI4" s="64"/>
      <c r="SKJ4" s="64"/>
      <c r="SKK4" s="64"/>
      <c r="SKL4" s="64"/>
      <c r="SKM4" s="64"/>
      <c r="SKN4" s="64"/>
      <c r="SKO4" s="64"/>
      <c r="SKP4" s="64"/>
      <c r="SKQ4" s="64"/>
      <c r="SKR4" s="64"/>
      <c r="SKS4" s="64"/>
      <c r="SKT4" s="64"/>
      <c r="SKU4" s="64"/>
      <c r="SKV4" s="64"/>
      <c r="SKW4" s="64"/>
      <c r="SKX4" s="64"/>
      <c r="SKY4" s="64"/>
      <c r="SKZ4" s="64"/>
      <c r="SLA4" s="64"/>
      <c r="SLB4" s="64"/>
      <c r="SLC4" s="64"/>
      <c r="SLD4" s="64"/>
      <c r="SLE4" s="64"/>
      <c r="SLF4" s="64"/>
      <c r="SLG4" s="64"/>
      <c r="SLH4" s="64"/>
      <c r="SLI4" s="64"/>
      <c r="SLJ4" s="64"/>
      <c r="SLK4" s="64"/>
      <c r="SLL4" s="64"/>
      <c r="SLM4" s="64"/>
      <c r="SLN4" s="64"/>
      <c r="SLO4" s="64"/>
      <c r="SLP4" s="64"/>
      <c r="SLQ4" s="64"/>
      <c r="SLR4" s="64"/>
      <c r="SLS4" s="64"/>
      <c r="SLT4" s="64"/>
      <c r="SLU4" s="64"/>
      <c r="SLV4" s="64"/>
      <c r="SLW4" s="64"/>
      <c r="SLX4" s="64"/>
      <c r="SLY4" s="64"/>
      <c r="SLZ4" s="64"/>
      <c r="SMA4" s="64"/>
      <c r="SMB4" s="64"/>
      <c r="SMC4" s="64"/>
      <c r="SMD4" s="64"/>
      <c r="SME4" s="64"/>
      <c r="SMF4" s="64"/>
      <c r="SMG4" s="64"/>
      <c r="SMH4" s="64"/>
      <c r="SMI4" s="64"/>
      <c r="SMJ4" s="64"/>
      <c r="SMK4" s="64"/>
      <c r="SML4" s="64"/>
      <c r="SMM4" s="64"/>
      <c r="SMN4" s="64"/>
      <c r="SMO4" s="64"/>
      <c r="SMP4" s="64"/>
      <c r="SMQ4" s="64"/>
      <c r="SMR4" s="64"/>
      <c r="SMS4" s="64"/>
      <c r="SMT4" s="64"/>
      <c r="SMU4" s="64"/>
      <c r="SMV4" s="64"/>
      <c r="SMW4" s="64"/>
      <c r="SMX4" s="64"/>
      <c r="SMY4" s="64"/>
      <c r="SMZ4" s="64"/>
      <c r="SNA4" s="64"/>
      <c r="SNB4" s="64"/>
      <c r="SNC4" s="64"/>
      <c r="SND4" s="64"/>
      <c r="SNE4" s="64"/>
      <c r="SNF4" s="64"/>
      <c r="SNG4" s="64"/>
      <c r="SNH4" s="64"/>
      <c r="SNI4" s="64"/>
      <c r="SNJ4" s="64"/>
      <c r="SNK4" s="64"/>
      <c r="SNL4" s="64"/>
      <c r="SNM4" s="64"/>
      <c r="SNN4" s="64"/>
      <c r="SNO4" s="64"/>
      <c r="SNP4" s="64"/>
      <c r="SNQ4" s="64"/>
      <c r="SNR4" s="64"/>
      <c r="SNS4" s="64"/>
      <c r="SNT4" s="64"/>
      <c r="SNU4" s="64"/>
      <c r="SNV4" s="64"/>
      <c r="SNW4" s="64"/>
      <c r="SNX4" s="64"/>
      <c r="SNY4" s="64"/>
      <c r="SNZ4" s="64"/>
      <c r="SOA4" s="64"/>
      <c r="SOB4" s="64"/>
      <c r="SOC4" s="64"/>
      <c r="SOD4" s="64"/>
      <c r="SOE4" s="64"/>
      <c r="SOF4" s="64"/>
      <c r="SOG4" s="64"/>
      <c r="SOH4" s="64"/>
      <c r="SOI4" s="64"/>
      <c r="SOJ4" s="64"/>
      <c r="SOK4" s="64"/>
      <c r="SOL4" s="64"/>
      <c r="SOM4" s="64"/>
      <c r="SON4" s="64"/>
      <c r="SOO4" s="64"/>
      <c r="SOP4" s="64"/>
      <c r="SOQ4" s="64"/>
      <c r="SOR4" s="64"/>
      <c r="SOS4" s="64"/>
      <c r="SOT4" s="64"/>
      <c r="SOU4" s="64"/>
      <c r="SOV4" s="64"/>
      <c r="SOW4" s="64"/>
      <c r="SOX4" s="64"/>
      <c r="SOY4" s="64"/>
      <c r="SOZ4" s="64"/>
      <c r="SPA4" s="64"/>
      <c r="SPB4" s="64"/>
      <c r="SPC4" s="64"/>
      <c r="SPD4" s="64"/>
      <c r="SPE4" s="64"/>
      <c r="SPF4" s="64"/>
      <c r="SPG4" s="64"/>
      <c r="SPH4" s="64"/>
      <c r="SPI4" s="64"/>
      <c r="SPJ4" s="64"/>
      <c r="SPK4" s="64"/>
      <c r="SPL4" s="64"/>
      <c r="SPM4" s="64"/>
      <c r="SPN4" s="64"/>
      <c r="SPO4" s="64"/>
      <c r="SPP4" s="64"/>
      <c r="SPQ4" s="64"/>
      <c r="SPR4" s="64"/>
      <c r="SPS4" s="64"/>
      <c r="SPT4" s="64"/>
      <c r="SPU4" s="64"/>
      <c r="SPV4" s="64"/>
      <c r="SPW4" s="64"/>
      <c r="SPX4" s="64"/>
      <c r="SPY4" s="64"/>
      <c r="SPZ4" s="64"/>
      <c r="SQA4" s="64"/>
      <c r="SQB4" s="64"/>
      <c r="SQC4" s="64"/>
      <c r="SQD4" s="64"/>
      <c r="SQE4" s="64"/>
      <c r="SQF4" s="64"/>
      <c r="SQG4" s="64"/>
      <c r="SQH4" s="64"/>
      <c r="SQI4" s="64"/>
      <c r="SQJ4" s="64"/>
      <c r="SQK4" s="64"/>
      <c r="SQL4" s="64"/>
      <c r="SQM4" s="64"/>
      <c r="SQN4" s="64"/>
      <c r="SQO4" s="64"/>
      <c r="SQP4" s="64"/>
      <c r="SQQ4" s="64"/>
      <c r="SQR4" s="64"/>
      <c r="SQS4" s="64"/>
      <c r="SQT4" s="64"/>
      <c r="SQU4" s="64"/>
      <c r="SQV4" s="64"/>
      <c r="SQW4" s="64"/>
      <c r="SQX4" s="64"/>
      <c r="SQY4" s="64"/>
      <c r="SQZ4" s="64"/>
      <c r="SRA4" s="64"/>
      <c r="SRB4" s="64"/>
      <c r="SRC4" s="64"/>
      <c r="SRD4" s="64"/>
      <c r="SRE4" s="64"/>
      <c r="SRF4" s="64"/>
      <c r="SRG4" s="64"/>
      <c r="SRH4" s="64"/>
      <c r="SRI4" s="64"/>
      <c r="SRJ4" s="64"/>
      <c r="SRK4" s="64"/>
      <c r="SRL4" s="64"/>
      <c r="SRM4" s="64"/>
      <c r="SRN4" s="64"/>
      <c r="SRO4" s="64"/>
      <c r="SRP4" s="64"/>
      <c r="SRQ4" s="64"/>
      <c r="SRR4" s="64"/>
      <c r="SRS4" s="64"/>
      <c r="SRT4" s="64"/>
      <c r="SRU4" s="64"/>
      <c r="SRV4" s="64"/>
      <c r="SRW4" s="64"/>
      <c r="SRX4" s="64"/>
      <c r="SRY4" s="64"/>
      <c r="SRZ4" s="64"/>
      <c r="SSA4" s="64"/>
      <c r="SSB4" s="64"/>
      <c r="SSC4" s="64"/>
      <c r="SSD4" s="64"/>
      <c r="SSE4" s="64"/>
      <c r="SSF4" s="64"/>
      <c r="SSG4" s="64"/>
      <c r="SSH4" s="64"/>
      <c r="SSI4" s="64"/>
      <c r="SSJ4" s="64"/>
      <c r="SSK4" s="64"/>
      <c r="SSL4" s="64"/>
      <c r="SSM4" s="64"/>
      <c r="SSN4" s="64"/>
      <c r="SSO4" s="64"/>
      <c r="SSP4" s="64"/>
      <c r="SSQ4" s="64"/>
      <c r="SSR4" s="64"/>
      <c r="SSS4" s="64"/>
      <c r="SST4" s="64"/>
      <c r="SSU4" s="64"/>
      <c r="SSV4" s="64"/>
      <c r="SSW4" s="64"/>
      <c r="SSX4" s="64"/>
      <c r="SSY4" s="64"/>
      <c r="SSZ4" s="64"/>
      <c r="STA4" s="64"/>
      <c r="STB4" s="64"/>
      <c r="STC4" s="64"/>
      <c r="STD4" s="64"/>
      <c r="STE4" s="64"/>
      <c r="STF4" s="64"/>
      <c r="STG4" s="64"/>
      <c r="STH4" s="64"/>
      <c r="STI4" s="64"/>
      <c r="STJ4" s="64"/>
      <c r="STK4" s="64"/>
      <c r="STL4" s="64"/>
      <c r="STM4" s="64"/>
      <c r="STN4" s="64"/>
      <c r="STO4" s="64"/>
      <c r="STP4" s="64"/>
      <c r="STQ4" s="64"/>
      <c r="STR4" s="64"/>
      <c r="STS4" s="64"/>
      <c r="STT4" s="64"/>
      <c r="STU4" s="64"/>
      <c r="STV4" s="64"/>
      <c r="STW4" s="64"/>
      <c r="STX4" s="64"/>
      <c r="STY4" s="64"/>
      <c r="STZ4" s="64"/>
      <c r="SUA4" s="64"/>
      <c r="SUB4" s="64"/>
      <c r="SUC4" s="64"/>
      <c r="SUD4" s="64"/>
      <c r="SUE4" s="64"/>
      <c r="SUF4" s="64"/>
      <c r="SUG4" s="64"/>
      <c r="SUH4" s="64"/>
      <c r="SUI4" s="64"/>
      <c r="SUJ4" s="64"/>
      <c r="SUK4" s="64"/>
      <c r="SUL4" s="64"/>
      <c r="SUM4" s="64"/>
      <c r="SUN4" s="64"/>
      <c r="SUO4" s="64"/>
      <c r="SUP4" s="64"/>
      <c r="SUQ4" s="64"/>
      <c r="SUR4" s="64"/>
      <c r="SUS4" s="64"/>
      <c r="SUT4" s="64"/>
      <c r="SUU4" s="64"/>
      <c r="SUV4" s="64"/>
      <c r="SUW4" s="64"/>
      <c r="SUX4" s="64"/>
      <c r="SUY4" s="64"/>
      <c r="SUZ4" s="64"/>
      <c r="SVA4" s="64"/>
      <c r="SVB4" s="64"/>
      <c r="SVC4" s="64"/>
      <c r="SVD4" s="64"/>
      <c r="SVE4" s="64"/>
      <c r="SVF4" s="64"/>
      <c r="SVG4" s="64"/>
      <c r="SVH4" s="64"/>
      <c r="SVI4" s="64"/>
      <c r="SVJ4" s="64"/>
      <c r="SVK4" s="64"/>
      <c r="SVL4" s="64"/>
      <c r="SVM4" s="64"/>
      <c r="SVN4" s="64"/>
      <c r="SVO4" s="64"/>
      <c r="SVP4" s="64"/>
      <c r="SVQ4" s="64"/>
      <c r="SVR4" s="64"/>
      <c r="SVS4" s="64"/>
      <c r="SVT4" s="64"/>
      <c r="SVU4" s="64"/>
      <c r="SVV4" s="64"/>
      <c r="SVW4" s="64"/>
      <c r="SVX4" s="64"/>
      <c r="SVY4" s="64"/>
      <c r="SVZ4" s="64"/>
      <c r="SWA4" s="64"/>
      <c r="SWB4" s="64"/>
      <c r="SWC4" s="64"/>
      <c r="SWD4" s="64"/>
      <c r="SWE4" s="64"/>
      <c r="SWF4" s="64"/>
      <c r="SWG4" s="64"/>
      <c r="SWH4" s="64"/>
      <c r="SWI4" s="64"/>
      <c r="SWJ4" s="64"/>
      <c r="SWK4" s="64"/>
      <c r="SWL4" s="64"/>
      <c r="SWM4" s="64"/>
      <c r="SWN4" s="64"/>
      <c r="SWO4" s="64"/>
      <c r="SWP4" s="64"/>
      <c r="SWQ4" s="64"/>
      <c r="SWR4" s="64"/>
      <c r="SWS4" s="64"/>
      <c r="SWT4" s="64"/>
      <c r="SWU4" s="64"/>
      <c r="SWV4" s="64"/>
      <c r="SWW4" s="64"/>
      <c r="SWX4" s="64"/>
      <c r="SWY4" s="64"/>
      <c r="SWZ4" s="64"/>
      <c r="SXA4" s="64"/>
      <c r="SXB4" s="64"/>
      <c r="SXC4" s="64"/>
      <c r="SXD4" s="64"/>
      <c r="SXE4" s="64"/>
      <c r="SXF4" s="64"/>
      <c r="SXG4" s="64"/>
      <c r="SXH4" s="64"/>
      <c r="SXI4" s="64"/>
      <c r="SXJ4" s="64"/>
      <c r="SXK4" s="64"/>
      <c r="SXL4" s="64"/>
      <c r="SXM4" s="64"/>
      <c r="SXN4" s="64"/>
      <c r="SXO4" s="64"/>
      <c r="SXP4" s="64"/>
      <c r="SXQ4" s="64"/>
      <c r="SXR4" s="64"/>
      <c r="SXS4" s="64"/>
      <c r="SXT4" s="64"/>
      <c r="SXU4" s="64"/>
      <c r="SXV4" s="64"/>
      <c r="SXW4" s="64"/>
      <c r="SXX4" s="64"/>
      <c r="SXY4" s="64"/>
      <c r="SXZ4" s="64"/>
      <c r="SYA4" s="64"/>
      <c r="SYB4" s="64"/>
      <c r="SYC4" s="64"/>
      <c r="SYD4" s="64"/>
      <c r="SYE4" s="64"/>
      <c r="SYF4" s="64"/>
      <c r="SYG4" s="64"/>
      <c r="SYH4" s="64"/>
      <c r="SYI4" s="64"/>
      <c r="SYJ4" s="64"/>
      <c r="SYK4" s="64"/>
      <c r="SYL4" s="64"/>
      <c r="SYM4" s="64"/>
      <c r="SYN4" s="64"/>
      <c r="SYO4" s="64"/>
      <c r="SYP4" s="64"/>
      <c r="SYQ4" s="64"/>
      <c r="SYR4" s="64"/>
      <c r="SYS4" s="64"/>
      <c r="SYT4" s="64"/>
      <c r="SYU4" s="64"/>
      <c r="SYV4" s="64"/>
      <c r="SYW4" s="64"/>
      <c r="SYX4" s="64"/>
      <c r="SYY4" s="64"/>
      <c r="SYZ4" s="64"/>
      <c r="SZA4" s="64"/>
      <c r="SZB4" s="64"/>
      <c r="SZC4" s="64"/>
      <c r="SZD4" s="64"/>
      <c r="SZE4" s="64"/>
      <c r="SZF4" s="64"/>
      <c r="SZG4" s="64"/>
      <c r="SZH4" s="64"/>
      <c r="SZI4" s="64"/>
      <c r="SZJ4" s="64"/>
      <c r="SZK4" s="64"/>
      <c r="SZL4" s="64"/>
      <c r="SZM4" s="64"/>
      <c r="SZN4" s="64"/>
      <c r="SZO4" s="64"/>
      <c r="SZP4" s="64"/>
      <c r="SZQ4" s="64"/>
      <c r="SZR4" s="64"/>
      <c r="SZS4" s="64"/>
      <c r="SZT4" s="64"/>
      <c r="SZU4" s="64"/>
      <c r="SZV4" s="64"/>
      <c r="SZW4" s="64"/>
      <c r="SZX4" s="64"/>
      <c r="SZY4" s="64"/>
      <c r="SZZ4" s="64"/>
      <c r="TAA4" s="64"/>
      <c r="TAB4" s="64"/>
      <c r="TAC4" s="64"/>
      <c r="TAD4" s="64"/>
      <c r="TAE4" s="64"/>
      <c r="TAF4" s="64"/>
      <c r="TAG4" s="64"/>
      <c r="TAH4" s="64"/>
      <c r="TAI4" s="64"/>
      <c r="TAJ4" s="64"/>
      <c r="TAK4" s="64"/>
      <c r="TAL4" s="64"/>
      <c r="TAM4" s="64"/>
      <c r="TAN4" s="64"/>
      <c r="TAO4" s="64"/>
      <c r="TAP4" s="64"/>
      <c r="TAQ4" s="64"/>
      <c r="TAR4" s="64"/>
      <c r="TAS4" s="64"/>
      <c r="TAT4" s="64"/>
      <c r="TAU4" s="64"/>
      <c r="TAV4" s="64"/>
      <c r="TAW4" s="64"/>
      <c r="TAX4" s="64"/>
      <c r="TAY4" s="64"/>
      <c r="TAZ4" s="64"/>
      <c r="TBA4" s="64"/>
      <c r="TBB4" s="64"/>
      <c r="TBC4" s="64"/>
      <c r="TBD4" s="64"/>
      <c r="TBE4" s="64"/>
      <c r="TBF4" s="64"/>
      <c r="TBG4" s="64"/>
      <c r="TBH4" s="64"/>
      <c r="TBI4" s="64"/>
      <c r="TBJ4" s="64"/>
      <c r="TBK4" s="64"/>
      <c r="TBL4" s="64"/>
      <c r="TBM4" s="64"/>
      <c r="TBN4" s="64"/>
      <c r="TBO4" s="64"/>
      <c r="TBP4" s="64"/>
      <c r="TBQ4" s="64"/>
      <c r="TBR4" s="64"/>
      <c r="TBS4" s="64"/>
      <c r="TBT4" s="64"/>
      <c r="TBU4" s="64"/>
      <c r="TBV4" s="64"/>
      <c r="TBW4" s="64"/>
      <c r="TBX4" s="64"/>
      <c r="TBY4" s="64"/>
      <c r="TBZ4" s="64"/>
      <c r="TCA4" s="64"/>
      <c r="TCB4" s="64"/>
      <c r="TCC4" s="64"/>
      <c r="TCD4" s="64"/>
      <c r="TCE4" s="64"/>
      <c r="TCF4" s="64"/>
      <c r="TCG4" s="64"/>
      <c r="TCH4" s="64"/>
      <c r="TCI4" s="64"/>
      <c r="TCJ4" s="64"/>
      <c r="TCK4" s="64"/>
      <c r="TCL4" s="64"/>
      <c r="TCM4" s="64"/>
      <c r="TCN4" s="64"/>
      <c r="TCO4" s="64"/>
      <c r="TCP4" s="64"/>
      <c r="TCQ4" s="64"/>
      <c r="TCR4" s="64"/>
      <c r="TCS4" s="64"/>
      <c r="TCT4" s="64"/>
      <c r="TCU4" s="64"/>
      <c r="TCV4" s="64"/>
      <c r="TCW4" s="64"/>
      <c r="TCX4" s="64"/>
      <c r="TCY4" s="64"/>
      <c r="TCZ4" s="64"/>
      <c r="TDA4" s="64"/>
      <c r="TDB4" s="64"/>
      <c r="TDC4" s="64"/>
      <c r="TDD4" s="64"/>
      <c r="TDE4" s="64"/>
      <c r="TDF4" s="64"/>
      <c r="TDG4" s="64"/>
      <c r="TDH4" s="64"/>
      <c r="TDI4" s="64"/>
      <c r="TDJ4" s="64"/>
      <c r="TDK4" s="64"/>
      <c r="TDL4" s="64"/>
      <c r="TDM4" s="64"/>
      <c r="TDN4" s="64"/>
      <c r="TDO4" s="64"/>
      <c r="TDP4" s="64"/>
      <c r="TDQ4" s="64"/>
      <c r="TDR4" s="64"/>
      <c r="TDS4" s="64"/>
      <c r="TDT4" s="64"/>
      <c r="TDU4" s="64"/>
      <c r="TDV4" s="64"/>
      <c r="TDW4" s="64"/>
      <c r="TDX4" s="64"/>
      <c r="TDY4" s="64"/>
      <c r="TDZ4" s="64"/>
      <c r="TEA4" s="64"/>
      <c r="TEB4" s="64"/>
      <c r="TEC4" s="64"/>
      <c r="TED4" s="64"/>
      <c r="TEE4" s="64"/>
      <c r="TEF4" s="64"/>
      <c r="TEG4" s="64"/>
      <c r="TEH4" s="64"/>
      <c r="TEI4" s="64"/>
      <c r="TEJ4" s="64"/>
      <c r="TEK4" s="64"/>
      <c r="TEL4" s="64"/>
      <c r="TEM4" s="64"/>
      <c r="TEN4" s="64"/>
      <c r="TEO4" s="64"/>
      <c r="TEP4" s="64"/>
      <c r="TEQ4" s="64"/>
      <c r="TER4" s="64"/>
      <c r="TES4" s="64"/>
      <c r="TET4" s="64"/>
      <c r="TEU4" s="64"/>
      <c r="TEV4" s="64"/>
      <c r="TEW4" s="64"/>
      <c r="TEX4" s="64"/>
      <c r="TEY4" s="64"/>
      <c r="TEZ4" s="64"/>
      <c r="TFA4" s="64"/>
      <c r="TFB4" s="64"/>
      <c r="TFC4" s="64"/>
      <c r="TFD4" s="64"/>
      <c r="TFE4" s="64"/>
      <c r="TFF4" s="64"/>
      <c r="TFG4" s="64"/>
      <c r="TFH4" s="64"/>
      <c r="TFI4" s="64"/>
      <c r="TFJ4" s="64"/>
      <c r="TFK4" s="64"/>
      <c r="TFL4" s="64"/>
      <c r="TFM4" s="64"/>
      <c r="TFN4" s="64"/>
      <c r="TFO4" s="64"/>
      <c r="TFP4" s="64"/>
      <c r="TFQ4" s="64"/>
      <c r="TFR4" s="64"/>
      <c r="TFS4" s="64"/>
      <c r="TFT4" s="64"/>
      <c r="TFU4" s="64"/>
      <c r="TFV4" s="64"/>
      <c r="TFW4" s="64"/>
      <c r="TFX4" s="64"/>
      <c r="TFY4" s="64"/>
      <c r="TFZ4" s="64"/>
      <c r="TGA4" s="64"/>
      <c r="TGB4" s="64"/>
      <c r="TGC4" s="64"/>
      <c r="TGD4" s="64"/>
      <c r="TGE4" s="64"/>
      <c r="TGF4" s="64"/>
      <c r="TGG4" s="64"/>
      <c r="TGH4" s="64"/>
      <c r="TGI4" s="64"/>
      <c r="TGJ4" s="64"/>
      <c r="TGK4" s="64"/>
      <c r="TGL4" s="64"/>
      <c r="TGM4" s="64"/>
      <c r="TGN4" s="64"/>
      <c r="TGO4" s="64"/>
      <c r="TGP4" s="64"/>
      <c r="TGQ4" s="64"/>
      <c r="TGR4" s="64"/>
      <c r="TGS4" s="64"/>
      <c r="TGT4" s="64"/>
      <c r="TGU4" s="64"/>
      <c r="TGV4" s="64"/>
      <c r="TGW4" s="64"/>
      <c r="TGX4" s="64"/>
      <c r="TGY4" s="64"/>
      <c r="TGZ4" s="64"/>
      <c r="THA4" s="64"/>
      <c r="THB4" s="64"/>
      <c r="THC4" s="64"/>
      <c r="THD4" s="64"/>
      <c r="THE4" s="64"/>
      <c r="THF4" s="64"/>
      <c r="THG4" s="64"/>
      <c r="THH4" s="64"/>
      <c r="THI4" s="64"/>
      <c r="THJ4" s="64"/>
      <c r="THK4" s="64"/>
      <c r="THL4" s="64"/>
      <c r="THM4" s="64"/>
      <c r="THN4" s="64"/>
      <c r="THO4" s="64"/>
      <c r="THP4" s="64"/>
      <c r="THQ4" s="64"/>
      <c r="THR4" s="64"/>
      <c r="THS4" s="64"/>
      <c r="THT4" s="64"/>
      <c r="THU4" s="64"/>
      <c r="THV4" s="64"/>
      <c r="THW4" s="64"/>
      <c r="THX4" s="64"/>
      <c r="THY4" s="64"/>
      <c r="THZ4" s="64"/>
      <c r="TIA4" s="64"/>
      <c r="TIB4" s="64"/>
      <c r="TIC4" s="64"/>
      <c r="TID4" s="64"/>
      <c r="TIE4" s="64"/>
      <c r="TIF4" s="64"/>
      <c r="TIG4" s="64"/>
      <c r="TIH4" s="64"/>
      <c r="TII4" s="64"/>
      <c r="TIJ4" s="64"/>
      <c r="TIK4" s="64"/>
      <c r="TIL4" s="64"/>
      <c r="TIM4" s="64"/>
      <c r="TIN4" s="64"/>
      <c r="TIO4" s="64"/>
      <c r="TIP4" s="64"/>
      <c r="TIQ4" s="64"/>
      <c r="TIR4" s="64"/>
      <c r="TIS4" s="64"/>
      <c r="TIT4" s="64"/>
      <c r="TIU4" s="64"/>
      <c r="TIV4" s="64"/>
      <c r="TIW4" s="64"/>
      <c r="TIX4" s="64"/>
      <c r="TIY4" s="64"/>
      <c r="TIZ4" s="64"/>
      <c r="TJA4" s="64"/>
      <c r="TJB4" s="64"/>
      <c r="TJC4" s="64"/>
      <c r="TJD4" s="64"/>
      <c r="TJE4" s="64"/>
      <c r="TJF4" s="64"/>
      <c r="TJG4" s="64"/>
      <c r="TJH4" s="64"/>
      <c r="TJI4" s="64"/>
      <c r="TJJ4" s="64"/>
      <c r="TJK4" s="64"/>
      <c r="TJL4" s="64"/>
      <c r="TJM4" s="64"/>
      <c r="TJN4" s="64"/>
      <c r="TJO4" s="64"/>
      <c r="TJP4" s="64"/>
      <c r="TJQ4" s="64"/>
      <c r="TJR4" s="64"/>
      <c r="TJS4" s="64"/>
      <c r="TJT4" s="64"/>
      <c r="TJU4" s="64"/>
      <c r="TJV4" s="64"/>
      <c r="TJW4" s="64"/>
      <c r="TJX4" s="64"/>
      <c r="TJY4" s="64"/>
      <c r="TJZ4" s="64"/>
      <c r="TKA4" s="64"/>
      <c r="TKB4" s="64"/>
      <c r="TKC4" s="64"/>
      <c r="TKD4" s="64"/>
      <c r="TKE4" s="64"/>
      <c r="TKF4" s="64"/>
      <c r="TKG4" s="64"/>
      <c r="TKH4" s="64"/>
      <c r="TKI4" s="64"/>
      <c r="TKJ4" s="64"/>
      <c r="TKK4" s="64"/>
      <c r="TKL4" s="64"/>
      <c r="TKM4" s="64"/>
      <c r="TKN4" s="64"/>
      <c r="TKO4" s="64"/>
      <c r="TKP4" s="64"/>
      <c r="TKQ4" s="64"/>
      <c r="TKR4" s="64"/>
      <c r="TKS4" s="64"/>
      <c r="TKT4" s="64"/>
      <c r="TKU4" s="64"/>
      <c r="TKV4" s="64"/>
      <c r="TKW4" s="64"/>
      <c r="TKX4" s="64"/>
      <c r="TKY4" s="64"/>
      <c r="TKZ4" s="64"/>
      <c r="TLA4" s="64"/>
      <c r="TLB4" s="64"/>
      <c r="TLC4" s="64"/>
      <c r="TLD4" s="64"/>
      <c r="TLE4" s="64"/>
      <c r="TLF4" s="64"/>
      <c r="TLG4" s="64"/>
      <c r="TLH4" s="64"/>
      <c r="TLI4" s="64"/>
      <c r="TLJ4" s="64"/>
      <c r="TLK4" s="64"/>
      <c r="TLL4" s="64"/>
      <c r="TLM4" s="64"/>
      <c r="TLN4" s="64"/>
      <c r="TLO4" s="64"/>
      <c r="TLP4" s="64"/>
      <c r="TLQ4" s="64"/>
      <c r="TLR4" s="64"/>
      <c r="TLS4" s="64"/>
      <c r="TLT4" s="64"/>
      <c r="TLU4" s="64"/>
      <c r="TLV4" s="64"/>
      <c r="TLW4" s="64"/>
      <c r="TLX4" s="64"/>
      <c r="TLY4" s="64"/>
      <c r="TLZ4" s="64"/>
      <c r="TMA4" s="64"/>
      <c r="TMB4" s="64"/>
      <c r="TMC4" s="64"/>
      <c r="TMD4" s="64"/>
      <c r="TME4" s="64"/>
      <c r="TMF4" s="64"/>
      <c r="TMG4" s="64"/>
      <c r="TMH4" s="64"/>
      <c r="TMI4" s="64"/>
      <c r="TMJ4" s="64"/>
      <c r="TMK4" s="64"/>
      <c r="TML4" s="64"/>
      <c r="TMM4" s="64"/>
      <c r="TMN4" s="64"/>
      <c r="TMO4" s="64"/>
      <c r="TMP4" s="64"/>
      <c r="TMQ4" s="64"/>
      <c r="TMR4" s="64"/>
      <c r="TMS4" s="64"/>
      <c r="TMT4" s="64"/>
      <c r="TMU4" s="64"/>
      <c r="TMV4" s="64"/>
      <c r="TMW4" s="64"/>
      <c r="TMX4" s="64"/>
      <c r="TMY4" s="64"/>
      <c r="TMZ4" s="64"/>
      <c r="TNA4" s="64"/>
      <c r="TNB4" s="64"/>
      <c r="TNC4" s="64"/>
      <c r="TND4" s="64"/>
      <c r="TNE4" s="64"/>
      <c r="TNF4" s="64"/>
      <c r="TNG4" s="64"/>
      <c r="TNH4" s="64"/>
      <c r="TNI4" s="64"/>
      <c r="TNJ4" s="64"/>
      <c r="TNK4" s="64"/>
      <c r="TNL4" s="64"/>
      <c r="TNM4" s="64"/>
      <c r="TNN4" s="64"/>
      <c r="TNO4" s="64"/>
      <c r="TNP4" s="64"/>
      <c r="TNQ4" s="64"/>
      <c r="TNR4" s="64"/>
      <c r="TNS4" s="64"/>
      <c r="TNT4" s="64"/>
      <c r="TNU4" s="64"/>
      <c r="TNV4" s="64"/>
      <c r="TNW4" s="64"/>
      <c r="TNX4" s="64"/>
      <c r="TNY4" s="64"/>
      <c r="TNZ4" s="64"/>
      <c r="TOA4" s="64"/>
      <c r="TOB4" s="64"/>
      <c r="TOC4" s="64"/>
      <c r="TOD4" s="64"/>
      <c r="TOE4" s="64"/>
      <c r="TOF4" s="64"/>
      <c r="TOG4" s="64"/>
      <c r="TOH4" s="64"/>
      <c r="TOI4" s="64"/>
      <c r="TOJ4" s="64"/>
      <c r="TOK4" s="64"/>
      <c r="TOL4" s="64"/>
      <c r="TOM4" s="64"/>
      <c r="TON4" s="64"/>
      <c r="TOO4" s="64"/>
      <c r="TOP4" s="64"/>
      <c r="TOQ4" s="64"/>
      <c r="TOR4" s="64"/>
      <c r="TOS4" s="64"/>
      <c r="TOT4" s="64"/>
      <c r="TOU4" s="64"/>
      <c r="TOV4" s="64"/>
      <c r="TOW4" s="64"/>
      <c r="TOX4" s="64"/>
      <c r="TOY4" s="64"/>
      <c r="TOZ4" s="64"/>
      <c r="TPA4" s="64"/>
      <c r="TPB4" s="64"/>
      <c r="TPC4" s="64"/>
      <c r="TPD4" s="64"/>
      <c r="TPE4" s="64"/>
      <c r="TPF4" s="64"/>
      <c r="TPG4" s="64"/>
      <c r="TPH4" s="64"/>
      <c r="TPI4" s="64"/>
      <c r="TPJ4" s="64"/>
      <c r="TPK4" s="64"/>
      <c r="TPL4" s="64"/>
      <c r="TPM4" s="64"/>
      <c r="TPN4" s="64"/>
      <c r="TPO4" s="64"/>
      <c r="TPP4" s="64"/>
      <c r="TPQ4" s="64"/>
      <c r="TPR4" s="64"/>
      <c r="TPS4" s="64"/>
      <c r="TPT4" s="64"/>
      <c r="TPU4" s="64"/>
      <c r="TPV4" s="64"/>
      <c r="TPW4" s="64"/>
      <c r="TPX4" s="64"/>
      <c r="TPY4" s="64"/>
      <c r="TPZ4" s="64"/>
      <c r="TQA4" s="64"/>
      <c r="TQB4" s="64"/>
      <c r="TQC4" s="64"/>
      <c r="TQD4" s="64"/>
      <c r="TQE4" s="64"/>
      <c r="TQF4" s="64"/>
      <c r="TQG4" s="64"/>
      <c r="TQH4" s="64"/>
      <c r="TQI4" s="64"/>
      <c r="TQJ4" s="64"/>
      <c r="TQK4" s="64"/>
      <c r="TQL4" s="64"/>
      <c r="TQM4" s="64"/>
      <c r="TQN4" s="64"/>
      <c r="TQO4" s="64"/>
      <c r="TQP4" s="64"/>
      <c r="TQQ4" s="64"/>
      <c r="TQR4" s="64"/>
      <c r="TQS4" s="64"/>
      <c r="TQT4" s="64"/>
      <c r="TQU4" s="64"/>
      <c r="TQV4" s="64"/>
      <c r="TQW4" s="64"/>
      <c r="TQX4" s="64"/>
      <c r="TQY4" s="64"/>
      <c r="TQZ4" s="64"/>
      <c r="TRA4" s="64"/>
      <c r="TRB4" s="64"/>
      <c r="TRC4" s="64"/>
      <c r="TRD4" s="64"/>
      <c r="TRE4" s="64"/>
      <c r="TRF4" s="64"/>
      <c r="TRG4" s="64"/>
      <c r="TRH4" s="64"/>
      <c r="TRI4" s="64"/>
      <c r="TRJ4" s="64"/>
      <c r="TRK4" s="64"/>
      <c r="TRL4" s="64"/>
      <c r="TRM4" s="64"/>
      <c r="TRN4" s="64"/>
      <c r="TRO4" s="64"/>
      <c r="TRP4" s="64"/>
      <c r="TRQ4" s="64"/>
      <c r="TRR4" s="64"/>
      <c r="TRS4" s="64"/>
      <c r="TRT4" s="64"/>
      <c r="TRU4" s="64"/>
      <c r="TRV4" s="64"/>
      <c r="TRW4" s="64"/>
      <c r="TRX4" s="64"/>
      <c r="TRY4" s="64"/>
      <c r="TRZ4" s="64"/>
      <c r="TSA4" s="64"/>
      <c r="TSB4" s="64"/>
      <c r="TSC4" s="64"/>
      <c r="TSD4" s="64"/>
      <c r="TSE4" s="64"/>
      <c r="TSF4" s="64"/>
      <c r="TSG4" s="64"/>
      <c r="TSH4" s="64"/>
      <c r="TSI4" s="64"/>
      <c r="TSJ4" s="64"/>
      <c r="TSK4" s="64"/>
      <c r="TSL4" s="64"/>
      <c r="TSM4" s="64"/>
      <c r="TSN4" s="64"/>
      <c r="TSO4" s="64"/>
      <c r="TSP4" s="64"/>
      <c r="TSQ4" s="64"/>
      <c r="TSR4" s="64"/>
      <c r="TSS4" s="64"/>
      <c r="TST4" s="64"/>
      <c r="TSU4" s="64"/>
      <c r="TSV4" s="64"/>
      <c r="TSW4" s="64"/>
      <c r="TSX4" s="64"/>
      <c r="TSY4" s="64"/>
      <c r="TSZ4" s="64"/>
      <c r="TTA4" s="64"/>
      <c r="TTB4" s="64"/>
      <c r="TTC4" s="64"/>
      <c r="TTD4" s="64"/>
      <c r="TTE4" s="64"/>
      <c r="TTF4" s="64"/>
      <c r="TTG4" s="64"/>
      <c r="TTH4" s="64"/>
      <c r="TTI4" s="64"/>
      <c r="TTJ4" s="64"/>
      <c r="TTK4" s="64"/>
      <c r="TTL4" s="64"/>
      <c r="TTM4" s="64"/>
      <c r="TTN4" s="64"/>
      <c r="TTO4" s="64"/>
      <c r="TTP4" s="64"/>
      <c r="TTQ4" s="64"/>
      <c r="TTR4" s="64"/>
      <c r="TTS4" s="64"/>
      <c r="TTT4" s="64"/>
      <c r="TTU4" s="64"/>
      <c r="TTV4" s="64"/>
      <c r="TTW4" s="64"/>
      <c r="TTX4" s="64"/>
      <c r="TTY4" s="64"/>
      <c r="TTZ4" s="64"/>
      <c r="TUA4" s="64"/>
      <c r="TUB4" s="64"/>
      <c r="TUC4" s="64"/>
      <c r="TUD4" s="64"/>
      <c r="TUE4" s="64"/>
      <c r="TUF4" s="64"/>
      <c r="TUG4" s="64"/>
      <c r="TUH4" s="64"/>
      <c r="TUI4" s="64"/>
      <c r="TUJ4" s="64"/>
      <c r="TUK4" s="64"/>
      <c r="TUL4" s="64"/>
      <c r="TUM4" s="64"/>
      <c r="TUN4" s="64"/>
      <c r="TUO4" s="64"/>
      <c r="TUP4" s="64"/>
      <c r="TUQ4" s="64"/>
      <c r="TUR4" s="64"/>
      <c r="TUS4" s="64"/>
      <c r="TUT4" s="64"/>
      <c r="TUU4" s="64"/>
      <c r="TUV4" s="64"/>
      <c r="TUW4" s="64"/>
      <c r="TUX4" s="64"/>
      <c r="TUY4" s="64"/>
      <c r="TUZ4" s="64"/>
      <c r="TVA4" s="64"/>
      <c r="TVB4" s="64"/>
      <c r="TVC4" s="64"/>
      <c r="TVD4" s="64"/>
      <c r="TVE4" s="64"/>
      <c r="TVF4" s="64"/>
      <c r="TVG4" s="64"/>
      <c r="TVH4" s="64"/>
      <c r="TVI4" s="64"/>
      <c r="TVJ4" s="64"/>
      <c r="TVK4" s="64"/>
      <c r="TVL4" s="64"/>
      <c r="TVM4" s="64"/>
      <c r="TVN4" s="64"/>
      <c r="TVO4" s="64"/>
      <c r="TVP4" s="64"/>
      <c r="TVQ4" s="64"/>
      <c r="TVR4" s="64"/>
      <c r="TVS4" s="64"/>
      <c r="TVT4" s="64"/>
      <c r="TVU4" s="64"/>
      <c r="TVV4" s="64"/>
      <c r="TVW4" s="64"/>
      <c r="TVX4" s="64"/>
      <c r="TVY4" s="64"/>
      <c r="TVZ4" s="64"/>
      <c r="TWA4" s="64"/>
      <c r="TWB4" s="64"/>
      <c r="TWC4" s="64"/>
      <c r="TWD4" s="64"/>
      <c r="TWE4" s="64"/>
      <c r="TWF4" s="64"/>
      <c r="TWG4" s="64"/>
      <c r="TWH4" s="64"/>
      <c r="TWI4" s="64"/>
      <c r="TWJ4" s="64"/>
      <c r="TWK4" s="64"/>
      <c r="TWL4" s="64"/>
      <c r="TWM4" s="64"/>
      <c r="TWN4" s="64"/>
      <c r="TWO4" s="64"/>
      <c r="TWP4" s="64"/>
      <c r="TWQ4" s="64"/>
      <c r="TWR4" s="64"/>
      <c r="TWS4" s="64"/>
      <c r="TWT4" s="64"/>
      <c r="TWU4" s="64"/>
      <c r="TWV4" s="64"/>
      <c r="TWW4" s="64"/>
      <c r="TWX4" s="64"/>
      <c r="TWY4" s="64"/>
      <c r="TWZ4" s="64"/>
      <c r="TXA4" s="64"/>
      <c r="TXB4" s="64"/>
      <c r="TXC4" s="64"/>
      <c r="TXD4" s="64"/>
      <c r="TXE4" s="64"/>
      <c r="TXF4" s="64"/>
      <c r="TXG4" s="64"/>
      <c r="TXH4" s="64"/>
      <c r="TXI4" s="64"/>
      <c r="TXJ4" s="64"/>
      <c r="TXK4" s="64"/>
      <c r="TXL4" s="64"/>
      <c r="TXM4" s="64"/>
      <c r="TXN4" s="64"/>
      <c r="TXO4" s="64"/>
      <c r="TXP4" s="64"/>
      <c r="TXQ4" s="64"/>
      <c r="TXR4" s="64"/>
      <c r="TXS4" s="64"/>
      <c r="TXT4" s="64"/>
      <c r="TXU4" s="64"/>
      <c r="TXV4" s="64"/>
      <c r="TXW4" s="64"/>
      <c r="TXX4" s="64"/>
      <c r="TXY4" s="64"/>
      <c r="TXZ4" s="64"/>
      <c r="TYA4" s="64"/>
      <c r="TYB4" s="64"/>
      <c r="TYC4" s="64"/>
      <c r="TYD4" s="64"/>
      <c r="TYE4" s="64"/>
      <c r="TYF4" s="64"/>
      <c r="TYG4" s="64"/>
      <c r="TYH4" s="64"/>
      <c r="TYI4" s="64"/>
      <c r="TYJ4" s="64"/>
      <c r="TYK4" s="64"/>
      <c r="TYL4" s="64"/>
      <c r="TYM4" s="64"/>
      <c r="TYN4" s="64"/>
      <c r="TYO4" s="64"/>
      <c r="TYP4" s="64"/>
      <c r="TYQ4" s="64"/>
      <c r="TYR4" s="64"/>
      <c r="TYS4" s="64"/>
      <c r="TYT4" s="64"/>
      <c r="TYU4" s="64"/>
      <c r="TYV4" s="64"/>
      <c r="TYW4" s="64"/>
      <c r="TYX4" s="64"/>
      <c r="TYY4" s="64"/>
      <c r="TYZ4" s="64"/>
      <c r="TZA4" s="64"/>
      <c r="TZB4" s="64"/>
      <c r="TZC4" s="64"/>
      <c r="TZD4" s="64"/>
      <c r="TZE4" s="64"/>
      <c r="TZF4" s="64"/>
      <c r="TZG4" s="64"/>
      <c r="TZH4" s="64"/>
      <c r="TZI4" s="64"/>
      <c r="TZJ4" s="64"/>
      <c r="TZK4" s="64"/>
      <c r="TZL4" s="64"/>
      <c r="TZM4" s="64"/>
      <c r="TZN4" s="64"/>
      <c r="TZO4" s="64"/>
      <c r="TZP4" s="64"/>
      <c r="TZQ4" s="64"/>
      <c r="TZR4" s="64"/>
      <c r="TZS4" s="64"/>
      <c r="TZT4" s="64"/>
      <c r="TZU4" s="64"/>
      <c r="TZV4" s="64"/>
      <c r="TZW4" s="64"/>
      <c r="TZX4" s="64"/>
      <c r="TZY4" s="64"/>
      <c r="TZZ4" s="64"/>
      <c r="UAA4" s="64"/>
      <c r="UAB4" s="64"/>
      <c r="UAC4" s="64"/>
      <c r="UAD4" s="64"/>
      <c r="UAE4" s="64"/>
      <c r="UAF4" s="64"/>
      <c r="UAG4" s="64"/>
      <c r="UAH4" s="64"/>
      <c r="UAI4" s="64"/>
      <c r="UAJ4" s="64"/>
      <c r="UAK4" s="64"/>
      <c r="UAL4" s="64"/>
      <c r="UAM4" s="64"/>
      <c r="UAN4" s="64"/>
      <c r="UAO4" s="64"/>
      <c r="UAP4" s="64"/>
      <c r="UAQ4" s="64"/>
      <c r="UAR4" s="64"/>
      <c r="UAS4" s="64"/>
      <c r="UAT4" s="64"/>
      <c r="UAU4" s="64"/>
      <c r="UAV4" s="64"/>
      <c r="UAW4" s="64"/>
      <c r="UAX4" s="64"/>
      <c r="UAY4" s="64"/>
      <c r="UAZ4" s="64"/>
      <c r="UBA4" s="64"/>
      <c r="UBB4" s="64"/>
      <c r="UBC4" s="64"/>
      <c r="UBD4" s="64"/>
      <c r="UBE4" s="64"/>
      <c r="UBF4" s="64"/>
      <c r="UBG4" s="64"/>
      <c r="UBH4" s="64"/>
      <c r="UBI4" s="64"/>
      <c r="UBJ4" s="64"/>
      <c r="UBK4" s="64"/>
      <c r="UBL4" s="64"/>
      <c r="UBM4" s="64"/>
      <c r="UBN4" s="64"/>
      <c r="UBO4" s="64"/>
      <c r="UBP4" s="64"/>
      <c r="UBQ4" s="64"/>
      <c r="UBR4" s="64"/>
      <c r="UBS4" s="64"/>
      <c r="UBT4" s="64"/>
      <c r="UBU4" s="64"/>
      <c r="UBV4" s="64"/>
      <c r="UBW4" s="64"/>
      <c r="UBX4" s="64"/>
      <c r="UBY4" s="64"/>
      <c r="UBZ4" s="64"/>
      <c r="UCA4" s="64"/>
      <c r="UCB4" s="64"/>
      <c r="UCC4" s="64"/>
      <c r="UCD4" s="64"/>
      <c r="UCE4" s="64"/>
      <c r="UCF4" s="64"/>
      <c r="UCG4" s="64"/>
      <c r="UCH4" s="64"/>
      <c r="UCI4" s="64"/>
      <c r="UCJ4" s="64"/>
      <c r="UCK4" s="64"/>
      <c r="UCL4" s="64"/>
      <c r="UCM4" s="64"/>
      <c r="UCN4" s="64"/>
      <c r="UCO4" s="64"/>
      <c r="UCP4" s="64"/>
      <c r="UCQ4" s="64"/>
      <c r="UCR4" s="64"/>
      <c r="UCS4" s="64"/>
      <c r="UCT4" s="64"/>
      <c r="UCU4" s="64"/>
      <c r="UCV4" s="64"/>
      <c r="UCW4" s="64"/>
      <c r="UCX4" s="64"/>
      <c r="UCY4" s="64"/>
      <c r="UCZ4" s="64"/>
      <c r="UDA4" s="64"/>
      <c r="UDB4" s="64"/>
      <c r="UDC4" s="64"/>
      <c r="UDD4" s="64"/>
      <c r="UDE4" s="64"/>
      <c r="UDF4" s="64"/>
      <c r="UDG4" s="64"/>
      <c r="UDH4" s="64"/>
      <c r="UDI4" s="64"/>
      <c r="UDJ4" s="64"/>
      <c r="UDK4" s="64"/>
      <c r="UDL4" s="64"/>
      <c r="UDM4" s="64"/>
      <c r="UDN4" s="64"/>
      <c r="UDO4" s="64"/>
      <c r="UDP4" s="64"/>
      <c r="UDQ4" s="64"/>
      <c r="UDR4" s="64"/>
      <c r="UDS4" s="64"/>
      <c r="UDT4" s="64"/>
      <c r="UDU4" s="64"/>
      <c r="UDV4" s="64"/>
      <c r="UDW4" s="64"/>
      <c r="UDX4" s="64"/>
      <c r="UDY4" s="64"/>
      <c r="UDZ4" s="64"/>
      <c r="UEA4" s="64"/>
      <c r="UEB4" s="64"/>
      <c r="UEC4" s="64"/>
      <c r="UED4" s="64"/>
      <c r="UEE4" s="64"/>
      <c r="UEF4" s="64"/>
      <c r="UEG4" s="64"/>
      <c r="UEH4" s="64"/>
      <c r="UEI4" s="64"/>
      <c r="UEJ4" s="64"/>
      <c r="UEK4" s="64"/>
      <c r="UEL4" s="64"/>
      <c r="UEM4" s="64"/>
      <c r="UEN4" s="64"/>
      <c r="UEO4" s="64"/>
      <c r="UEP4" s="64"/>
      <c r="UEQ4" s="64"/>
      <c r="UER4" s="64"/>
      <c r="UES4" s="64"/>
      <c r="UET4" s="64"/>
      <c r="UEU4" s="64"/>
      <c r="UEV4" s="64"/>
      <c r="UEW4" s="64"/>
      <c r="UEX4" s="64"/>
      <c r="UEY4" s="64"/>
      <c r="UEZ4" s="64"/>
      <c r="UFA4" s="64"/>
      <c r="UFB4" s="64"/>
      <c r="UFC4" s="64"/>
      <c r="UFD4" s="64"/>
      <c r="UFE4" s="64"/>
      <c r="UFF4" s="64"/>
      <c r="UFG4" s="64"/>
      <c r="UFH4" s="64"/>
      <c r="UFI4" s="64"/>
      <c r="UFJ4" s="64"/>
      <c r="UFK4" s="64"/>
      <c r="UFL4" s="64"/>
      <c r="UFM4" s="64"/>
      <c r="UFN4" s="64"/>
      <c r="UFO4" s="64"/>
      <c r="UFP4" s="64"/>
      <c r="UFQ4" s="64"/>
      <c r="UFR4" s="64"/>
      <c r="UFS4" s="64"/>
      <c r="UFT4" s="64"/>
      <c r="UFU4" s="64"/>
      <c r="UFV4" s="64"/>
      <c r="UFW4" s="64"/>
      <c r="UFX4" s="64"/>
      <c r="UFY4" s="64"/>
      <c r="UFZ4" s="64"/>
      <c r="UGA4" s="64"/>
      <c r="UGB4" s="64"/>
      <c r="UGC4" s="64"/>
      <c r="UGD4" s="64"/>
      <c r="UGE4" s="64"/>
      <c r="UGF4" s="64"/>
      <c r="UGG4" s="64"/>
      <c r="UGH4" s="64"/>
      <c r="UGI4" s="64"/>
      <c r="UGJ4" s="64"/>
      <c r="UGK4" s="64"/>
      <c r="UGL4" s="64"/>
      <c r="UGM4" s="64"/>
      <c r="UGN4" s="64"/>
      <c r="UGO4" s="64"/>
      <c r="UGP4" s="64"/>
      <c r="UGQ4" s="64"/>
      <c r="UGR4" s="64"/>
      <c r="UGS4" s="64"/>
      <c r="UGT4" s="64"/>
      <c r="UGU4" s="64"/>
      <c r="UGV4" s="64"/>
      <c r="UGW4" s="64"/>
      <c r="UGX4" s="64"/>
      <c r="UGY4" s="64"/>
      <c r="UGZ4" s="64"/>
      <c r="UHA4" s="64"/>
      <c r="UHB4" s="64"/>
      <c r="UHC4" s="64"/>
      <c r="UHD4" s="64"/>
      <c r="UHE4" s="64"/>
      <c r="UHF4" s="64"/>
      <c r="UHG4" s="64"/>
      <c r="UHH4" s="64"/>
      <c r="UHI4" s="64"/>
      <c r="UHJ4" s="64"/>
      <c r="UHK4" s="64"/>
      <c r="UHL4" s="64"/>
      <c r="UHM4" s="64"/>
      <c r="UHN4" s="64"/>
      <c r="UHO4" s="64"/>
      <c r="UHP4" s="64"/>
      <c r="UHQ4" s="64"/>
      <c r="UHR4" s="64"/>
      <c r="UHS4" s="64"/>
      <c r="UHT4" s="64"/>
      <c r="UHU4" s="64"/>
      <c r="UHV4" s="64"/>
      <c r="UHW4" s="64"/>
      <c r="UHX4" s="64"/>
      <c r="UHY4" s="64"/>
      <c r="UHZ4" s="64"/>
      <c r="UIA4" s="64"/>
      <c r="UIB4" s="64"/>
      <c r="UIC4" s="64"/>
      <c r="UID4" s="64"/>
      <c r="UIE4" s="64"/>
      <c r="UIF4" s="64"/>
      <c r="UIG4" s="64"/>
      <c r="UIH4" s="64"/>
      <c r="UII4" s="64"/>
      <c r="UIJ4" s="64"/>
      <c r="UIK4" s="64"/>
      <c r="UIL4" s="64"/>
      <c r="UIM4" s="64"/>
      <c r="UIN4" s="64"/>
      <c r="UIO4" s="64"/>
      <c r="UIP4" s="64"/>
      <c r="UIQ4" s="64"/>
      <c r="UIR4" s="64"/>
      <c r="UIS4" s="64"/>
      <c r="UIT4" s="64"/>
      <c r="UIU4" s="64"/>
      <c r="UIV4" s="64"/>
      <c r="UIW4" s="64"/>
      <c r="UIX4" s="64"/>
      <c r="UIY4" s="64"/>
      <c r="UIZ4" s="64"/>
      <c r="UJA4" s="64"/>
      <c r="UJB4" s="64"/>
      <c r="UJC4" s="64"/>
      <c r="UJD4" s="64"/>
      <c r="UJE4" s="64"/>
      <c r="UJF4" s="64"/>
      <c r="UJG4" s="64"/>
      <c r="UJH4" s="64"/>
      <c r="UJI4" s="64"/>
      <c r="UJJ4" s="64"/>
      <c r="UJK4" s="64"/>
      <c r="UJL4" s="64"/>
      <c r="UJM4" s="64"/>
      <c r="UJN4" s="64"/>
      <c r="UJO4" s="64"/>
      <c r="UJP4" s="64"/>
      <c r="UJQ4" s="64"/>
      <c r="UJR4" s="64"/>
      <c r="UJS4" s="64"/>
      <c r="UJT4" s="64"/>
      <c r="UJU4" s="64"/>
      <c r="UJV4" s="64"/>
      <c r="UJW4" s="64"/>
      <c r="UJX4" s="64"/>
      <c r="UJY4" s="64"/>
      <c r="UJZ4" s="64"/>
      <c r="UKA4" s="64"/>
      <c r="UKB4" s="64"/>
      <c r="UKC4" s="64"/>
      <c r="UKD4" s="64"/>
      <c r="UKE4" s="64"/>
      <c r="UKF4" s="64"/>
      <c r="UKG4" s="64"/>
      <c r="UKH4" s="64"/>
      <c r="UKI4" s="64"/>
      <c r="UKJ4" s="64"/>
      <c r="UKK4" s="64"/>
      <c r="UKL4" s="64"/>
      <c r="UKM4" s="64"/>
      <c r="UKN4" s="64"/>
      <c r="UKO4" s="64"/>
      <c r="UKP4" s="64"/>
      <c r="UKQ4" s="64"/>
      <c r="UKR4" s="64"/>
      <c r="UKS4" s="64"/>
      <c r="UKT4" s="64"/>
      <c r="UKU4" s="64"/>
      <c r="UKV4" s="64"/>
      <c r="UKW4" s="64"/>
      <c r="UKX4" s="64"/>
      <c r="UKY4" s="64"/>
      <c r="UKZ4" s="64"/>
      <c r="ULA4" s="64"/>
      <c r="ULB4" s="64"/>
      <c r="ULC4" s="64"/>
      <c r="ULD4" s="64"/>
      <c r="ULE4" s="64"/>
      <c r="ULF4" s="64"/>
      <c r="ULG4" s="64"/>
      <c r="ULH4" s="64"/>
      <c r="ULI4" s="64"/>
      <c r="ULJ4" s="64"/>
      <c r="ULK4" s="64"/>
      <c r="ULL4" s="64"/>
      <c r="ULM4" s="64"/>
      <c r="ULN4" s="64"/>
      <c r="ULO4" s="64"/>
      <c r="ULP4" s="64"/>
      <c r="ULQ4" s="64"/>
      <c r="ULR4" s="64"/>
      <c r="ULS4" s="64"/>
      <c r="ULT4" s="64"/>
      <c r="ULU4" s="64"/>
      <c r="ULV4" s="64"/>
      <c r="ULW4" s="64"/>
      <c r="ULX4" s="64"/>
      <c r="ULY4" s="64"/>
      <c r="ULZ4" s="64"/>
      <c r="UMA4" s="64"/>
      <c r="UMB4" s="64"/>
      <c r="UMC4" s="64"/>
      <c r="UMD4" s="64"/>
      <c r="UME4" s="64"/>
      <c r="UMF4" s="64"/>
      <c r="UMG4" s="64"/>
      <c r="UMH4" s="64"/>
      <c r="UMI4" s="64"/>
      <c r="UMJ4" s="64"/>
      <c r="UMK4" s="64"/>
      <c r="UML4" s="64"/>
      <c r="UMM4" s="64"/>
      <c r="UMN4" s="64"/>
      <c r="UMO4" s="64"/>
      <c r="UMP4" s="64"/>
      <c r="UMQ4" s="64"/>
      <c r="UMR4" s="64"/>
      <c r="UMS4" s="64"/>
      <c r="UMT4" s="64"/>
      <c r="UMU4" s="64"/>
      <c r="UMV4" s="64"/>
      <c r="UMW4" s="64"/>
      <c r="UMX4" s="64"/>
      <c r="UMY4" s="64"/>
      <c r="UMZ4" s="64"/>
      <c r="UNA4" s="64"/>
      <c r="UNB4" s="64"/>
      <c r="UNC4" s="64"/>
      <c r="UND4" s="64"/>
      <c r="UNE4" s="64"/>
      <c r="UNF4" s="64"/>
      <c r="UNG4" s="64"/>
      <c r="UNH4" s="64"/>
      <c r="UNI4" s="64"/>
      <c r="UNJ4" s="64"/>
      <c r="UNK4" s="64"/>
      <c r="UNL4" s="64"/>
      <c r="UNM4" s="64"/>
      <c r="UNN4" s="64"/>
      <c r="UNO4" s="64"/>
      <c r="UNP4" s="64"/>
      <c r="UNQ4" s="64"/>
      <c r="UNR4" s="64"/>
      <c r="UNS4" s="64"/>
      <c r="UNT4" s="64"/>
      <c r="UNU4" s="64"/>
      <c r="UNV4" s="64"/>
      <c r="UNW4" s="64"/>
      <c r="UNX4" s="64"/>
      <c r="UNY4" s="64"/>
      <c r="UNZ4" s="64"/>
      <c r="UOA4" s="64"/>
      <c r="UOB4" s="64"/>
      <c r="UOC4" s="64"/>
      <c r="UOD4" s="64"/>
      <c r="UOE4" s="64"/>
      <c r="UOF4" s="64"/>
      <c r="UOG4" s="64"/>
      <c r="UOH4" s="64"/>
      <c r="UOI4" s="64"/>
      <c r="UOJ4" s="64"/>
      <c r="UOK4" s="64"/>
      <c r="UOL4" s="64"/>
      <c r="UOM4" s="64"/>
      <c r="UON4" s="64"/>
      <c r="UOO4" s="64"/>
      <c r="UOP4" s="64"/>
      <c r="UOQ4" s="64"/>
      <c r="UOR4" s="64"/>
      <c r="UOS4" s="64"/>
      <c r="UOT4" s="64"/>
      <c r="UOU4" s="64"/>
      <c r="UOV4" s="64"/>
      <c r="UOW4" s="64"/>
      <c r="UOX4" s="64"/>
      <c r="UOY4" s="64"/>
      <c r="UOZ4" s="64"/>
      <c r="UPA4" s="64"/>
      <c r="UPB4" s="64"/>
      <c r="UPC4" s="64"/>
      <c r="UPD4" s="64"/>
      <c r="UPE4" s="64"/>
      <c r="UPF4" s="64"/>
      <c r="UPG4" s="64"/>
      <c r="UPH4" s="64"/>
      <c r="UPI4" s="64"/>
      <c r="UPJ4" s="64"/>
      <c r="UPK4" s="64"/>
      <c r="UPL4" s="64"/>
      <c r="UPM4" s="64"/>
      <c r="UPN4" s="64"/>
      <c r="UPO4" s="64"/>
      <c r="UPP4" s="64"/>
      <c r="UPQ4" s="64"/>
      <c r="UPR4" s="64"/>
      <c r="UPS4" s="64"/>
      <c r="UPT4" s="64"/>
      <c r="UPU4" s="64"/>
      <c r="UPV4" s="64"/>
      <c r="UPW4" s="64"/>
      <c r="UPX4" s="64"/>
      <c r="UPY4" s="64"/>
      <c r="UPZ4" s="64"/>
      <c r="UQA4" s="64"/>
      <c r="UQB4" s="64"/>
      <c r="UQC4" s="64"/>
      <c r="UQD4" s="64"/>
      <c r="UQE4" s="64"/>
      <c r="UQF4" s="64"/>
      <c r="UQG4" s="64"/>
      <c r="UQH4" s="64"/>
      <c r="UQI4" s="64"/>
      <c r="UQJ4" s="64"/>
      <c r="UQK4" s="64"/>
      <c r="UQL4" s="64"/>
      <c r="UQM4" s="64"/>
      <c r="UQN4" s="64"/>
      <c r="UQO4" s="64"/>
      <c r="UQP4" s="64"/>
      <c r="UQQ4" s="64"/>
      <c r="UQR4" s="64"/>
      <c r="UQS4" s="64"/>
      <c r="UQT4" s="64"/>
      <c r="UQU4" s="64"/>
      <c r="UQV4" s="64"/>
      <c r="UQW4" s="64"/>
      <c r="UQX4" s="64"/>
      <c r="UQY4" s="64"/>
      <c r="UQZ4" s="64"/>
      <c r="URA4" s="64"/>
      <c r="URB4" s="64"/>
      <c r="URC4" s="64"/>
      <c r="URD4" s="64"/>
      <c r="URE4" s="64"/>
      <c r="URF4" s="64"/>
      <c r="URG4" s="64"/>
      <c r="URH4" s="64"/>
      <c r="URI4" s="64"/>
      <c r="URJ4" s="64"/>
      <c r="URK4" s="64"/>
      <c r="URL4" s="64"/>
      <c r="URM4" s="64"/>
      <c r="URN4" s="64"/>
      <c r="URO4" s="64"/>
      <c r="URP4" s="64"/>
      <c r="URQ4" s="64"/>
      <c r="URR4" s="64"/>
      <c r="URS4" s="64"/>
      <c r="URT4" s="64"/>
      <c r="URU4" s="64"/>
      <c r="URV4" s="64"/>
      <c r="URW4" s="64"/>
      <c r="URX4" s="64"/>
      <c r="URY4" s="64"/>
      <c r="URZ4" s="64"/>
      <c r="USA4" s="64"/>
      <c r="USB4" s="64"/>
      <c r="USC4" s="64"/>
      <c r="USD4" s="64"/>
      <c r="USE4" s="64"/>
      <c r="USF4" s="64"/>
      <c r="USG4" s="64"/>
      <c r="USH4" s="64"/>
      <c r="USI4" s="64"/>
      <c r="USJ4" s="64"/>
      <c r="USK4" s="64"/>
      <c r="USL4" s="64"/>
      <c r="USM4" s="64"/>
      <c r="USN4" s="64"/>
      <c r="USO4" s="64"/>
      <c r="USP4" s="64"/>
      <c r="USQ4" s="64"/>
      <c r="USR4" s="64"/>
      <c r="USS4" s="64"/>
      <c r="UST4" s="64"/>
      <c r="USU4" s="64"/>
      <c r="USV4" s="64"/>
      <c r="USW4" s="64"/>
      <c r="USX4" s="64"/>
      <c r="USY4" s="64"/>
      <c r="USZ4" s="64"/>
      <c r="UTA4" s="64"/>
      <c r="UTB4" s="64"/>
      <c r="UTC4" s="64"/>
      <c r="UTD4" s="64"/>
      <c r="UTE4" s="64"/>
      <c r="UTF4" s="64"/>
      <c r="UTG4" s="64"/>
      <c r="UTH4" s="64"/>
      <c r="UTI4" s="64"/>
      <c r="UTJ4" s="64"/>
      <c r="UTK4" s="64"/>
      <c r="UTL4" s="64"/>
      <c r="UTM4" s="64"/>
      <c r="UTN4" s="64"/>
      <c r="UTO4" s="64"/>
      <c r="UTP4" s="64"/>
      <c r="UTQ4" s="64"/>
      <c r="UTR4" s="64"/>
      <c r="UTS4" s="64"/>
      <c r="UTT4" s="64"/>
      <c r="UTU4" s="64"/>
      <c r="UTV4" s="64"/>
      <c r="UTW4" s="64"/>
      <c r="UTX4" s="64"/>
      <c r="UTY4" s="64"/>
      <c r="UTZ4" s="64"/>
      <c r="UUA4" s="64"/>
      <c r="UUB4" s="64"/>
      <c r="UUC4" s="64"/>
      <c r="UUD4" s="64"/>
      <c r="UUE4" s="64"/>
      <c r="UUF4" s="64"/>
      <c r="UUG4" s="64"/>
      <c r="UUH4" s="64"/>
      <c r="UUI4" s="64"/>
      <c r="UUJ4" s="64"/>
      <c r="UUK4" s="64"/>
      <c r="UUL4" s="64"/>
      <c r="UUM4" s="64"/>
      <c r="UUN4" s="64"/>
      <c r="UUO4" s="64"/>
      <c r="UUP4" s="64"/>
      <c r="UUQ4" s="64"/>
      <c r="UUR4" s="64"/>
      <c r="UUS4" s="64"/>
      <c r="UUT4" s="64"/>
      <c r="UUU4" s="64"/>
      <c r="UUV4" s="64"/>
      <c r="UUW4" s="64"/>
      <c r="UUX4" s="64"/>
      <c r="UUY4" s="64"/>
      <c r="UUZ4" s="64"/>
      <c r="UVA4" s="64"/>
      <c r="UVB4" s="64"/>
      <c r="UVC4" s="64"/>
      <c r="UVD4" s="64"/>
      <c r="UVE4" s="64"/>
      <c r="UVF4" s="64"/>
      <c r="UVG4" s="64"/>
      <c r="UVH4" s="64"/>
      <c r="UVI4" s="64"/>
      <c r="UVJ4" s="64"/>
      <c r="UVK4" s="64"/>
      <c r="UVL4" s="64"/>
      <c r="UVM4" s="64"/>
      <c r="UVN4" s="64"/>
      <c r="UVO4" s="64"/>
      <c r="UVP4" s="64"/>
      <c r="UVQ4" s="64"/>
      <c r="UVR4" s="64"/>
      <c r="UVS4" s="64"/>
      <c r="UVT4" s="64"/>
      <c r="UVU4" s="64"/>
      <c r="UVV4" s="64"/>
      <c r="UVW4" s="64"/>
      <c r="UVX4" s="64"/>
      <c r="UVY4" s="64"/>
      <c r="UVZ4" s="64"/>
      <c r="UWA4" s="64"/>
      <c r="UWB4" s="64"/>
      <c r="UWC4" s="64"/>
      <c r="UWD4" s="64"/>
      <c r="UWE4" s="64"/>
      <c r="UWF4" s="64"/>
      <c r="UWG4" s="64"/>
      <c r="UWH4" s="64"/>
      <c r="UWI4" s="64"/>
      <c r="UWJ4" s="64"/>
      <c r="UWK4" s="64"/>
      <c r="UWL4" s="64"/>
      <c r="UWM4" s="64"/>
      <c r="UWN4" s="64"/>
      <c r="UWO4" s="64"/>
      <c r="UWP4" s="64"/>
      <c r="UWQ4" s="64"/>
      <c r="UWR4" s="64"/>
      <c r="UWS4" s="64"/>
      <c r="UWT4" s="64"/>
      <c r="UWU4" s="64"/>
      <c r="UWV4" s="64"/>
      <c r="UWW4" s="64"/>
      <c r="UWX4" s="64"/>
      <c r="UWY4" s="64"/>
      <c r="UWZ4" s="64"/>
      <c r="UXA4" s="64"/>
      <c r="UXB4" s="64"/>
      <c r="UXC4" s="64"/>
      <c r="UXD4" s="64"/>
      <c r="UXE4" s="64"/>
      <c r="UXF4" s="64"/>
      <c r="UXG4" s="64"/>
      <c r="UXH4" s="64"/>
      <c r="UXI4" s="64"/>
      <c r="UXJ4" s="64"/>
      <c r="UXK4" s="64"/>
      <c r="UXL4" s="64"/>
      <c r="UXM4" s="64"/>
      <c r="UXN4" s="64"/>
      <c r="UXO4" s="64"/>
      <c r="UXP4" s="64"/>
      <c r="UXQ4" s="64"/>
      <c r="UXR4" s="64"/>
      <c r="UXS4" s="64"/>
      <c r="UXT4" s="64"/>
      <c r="UXU4" s="64"/>
      <c r="UXV4" s="64"/>
      <c r="UXW4" s="64"/>
      <c r="UXX4" s="64"/>
      <c r="UXY4" s="64"/>
      <c r="UXZ4" s="64"/>
      <c r="UYA4" s="64"/>
      <c r="UYB4" s="64"/>
      <c r="UYC4" s="64"/>
      <c r="UYD4" s="64"/>
      <c r="UYE4" s="64"/>
      <c r="UYF4" s="64"/>
      <c r="UYG4" s="64"/>
      <c r="UYH4" s="64"/>
      <c r="UYI4" s="64"/>
      <c r="UYJ4" s="64"/>
      <c r="UYK4" s="64"/>
      <c r="UYL4" s="64"/>
      <c r="UYM4" s="64"/>
      <c r="UYN4" s="64"/>
      <c r="UYO4" s="64"/>
      <c r="UYP4" s="64"/>
      <c r="UYQ4" s="64"/>
      <c r="UYR4" s="64"/>
      <c r="UYS4" s="64"/>
      <c r="UYT4" s="64"/>
      <c r="UYU4" s="64"/>
      <c r="UYV4" s="64"/>
      <c r="UYW4" s="64"/>
      <c r="UYX4" s="64"/>
      <c r="UYY4" s="64"/>
      <c r="UYZ4" s="64"/>
      <c r="UZA4" s="64"/>
      <c r="UZB4" s="64"/>
      <c r="UZC4" s="64"/>
      <c r="UZD4" s="64"/>
      <c r="UZE4" s="64"/>
      <c r="UZF4" s="64"/>
      <c r="UZG4" s="64"/>
      <c r="UZH4" s="64"/>
      <c r="UZI4" s="64"/>
      <c r="UZJ4" s="64"/>
      <c r="UZK4" s="64"/>
      <c r="UZL4" s="64"/>
      <c r="UZM4" s="64"/>
      <c r="UZN4" s="64"/>
      <c r="UZO4" s="64"/>
      <c r="UZP4" s="64"/>
      <c r="UZQ4" s="64"/>
      <c r="UZR4" s="64"/>
      <c r="UZS4" s="64"/>
      <c r="UZT4" s="64"/>
      <c r="UZU4" s="64"/>
      <c r="UZV4" s="64"/>
      <c r="UZW4" s="64"/>
      <c r="UZX4" s="64"/>
      <c r="UZY4" s="64"/>
      <c r="UZZ4" s="64"/>
      <c r="VAA4" s="64"/>
      <c r="VAB4" s="64"/>
      <c r="VAC4" s="64"/>
      <c r="VAD4" s="64"/>
      <c r="VAE4" s="64"/>
      <c r="VAF4" s="64"/>
      <c r="VAG4" s="64"/>
      <c r="VAH4" s="64"/>
      <c r="VAI4" s="64"/>
      <c r="VAJ4" s="64"/>
      <c r="VAK4" s="64"/>
      <c r="VAL4" s="64"/>
      <c r="VAM4" s="64"/>
      <c r="VAN4" s="64"/>
      <c r="VAO4" s="64"/>
      <c r="VAP4" s="64"/>
      <c r="VAQ4" s="64"/>
      <c r="VAR4" s="64"/>
      <c r="VAS4" s="64"/>
      <c r="VAT4" s="64"/>
      <c r="VAU4" s="64"/>
      <c r="VAV4" s="64"/>
      <c r="VAW4" s="64"/>
      <c r="VAX4" s="64"/>
      <c r="VAY4" s="64"/>
      <c r="VAZ4" s="64"/>
      <c r="VBA4" s="64"/>
      <c r="VBB4" s="64"/>
      <c r="VBC4" s="64"/>
      <c r="VBD4" s="64"/>
      <c r="VBE4" s="64"/>
      <c r="VBF4" s="64"/>
      <c r="VBG4" s="64"/>
      <c r="VBH4" s="64"/>
      <c r="VBI4" s="64"/>
      <c r="VBJ4" s="64"/>
      <c r="VBK4" s="64"/>
      <c r="VBL4" s="64"/>
      <c r="VBM4" s="64"/>
      <c r="VBN4" s="64"/>
      <c r="VBO4" s="64"/>
      <c r="VBP4" s="64"/>
      <c r="VBQ4" s="64"/>
      <c r="VBR4" s="64"/>
      <c r="VBS4" s="64"/>
      <c r="VBT4" s="64"/>
      <c r="VBU4" s="64"/>
      <c r="VBV4" s="64"/>
      <c r="VBW4" s="64"/>
      <c r="VBX4" s="64"/>
      <c r="VBY4" s="64"/>
      <c r="VBZ4" s="64"/>
      <c r="VCA4" s="64"/>
      <c r="VCB4" s="64"/>
      <c r="VCC4" s="64"/>
      <c r="VCD4" s="64"/>
      <c r="VCE4" s="64"/>
      <c r="VCF4" s="64"/>
      <c r="VCG4" s="64"/>
      <c r="VCH4" s="64"/>
      <c r="VCI4" s="64"/>
      <c r="VCJ4" s="64"/>
      <c r="VCK4" s="64"/>
      <c r="VCL4" s="64"/>
      <c r="VCM4" s="64"/>
      <c r="VCN4" s="64"/>
      <c r="VCO4" s="64"/>
      <c r="VCP4" s="64"/>
      <c r="VCQ4" s="64"/>
      <c r="VCR4" s="64"/>
      <c r="VCS4" s="64"/>
      <c r="VCT4" s="64"/>
      <c r="VCU4" s="64"/>
      <c r="VCV4" s="64"/>
      <c r="VCW4" s="64"/>
      <c r="VCX4" s="64"/>
      <c r="VCY4" s="64"/>
      <c r="VCZ4" s="64"/>
      <c r="VDA4" s="64"/>
      <c r="VDB4" s="64"/>
      <c r="VDC4" s="64"/>
      <c r="VDD4" s="64"/>
      <c r="VDE4" s="64"/>
      <c r="VDF4" s="64"/>
      <c r="VDG4" s="64"/>
      <c r="VDH4" s="64"/>
      <c r="VDI4" s="64"/>
      <c r="VDJ4" s="64"/>
      <c r="VDK4" s="64"/>
      <c r="VDL4" s="64"/>
      <c r="VDM4" s="64"/>
      <c r="VDN4" s="64"/>
      <c r="VDO4" s="64"/>
      <c r="VDP4" s="64"/>
      <c r="VDQ4" s="64"/>
      <c r="VDR4" s="64"/>
      <c r="VDS4" s="64"/>
      <c r="VDT4" s="64"/>
      <c r="VDU4" s="64"/>
      <c r="VDV4" s="64"/>
      <c r="VDW4" s="64"/>
      <c r="VDX4" s="64"/>
      <c r="VDY4" s="64"/>
      <c r="VDZ4" s="64"/>
      <c r="VEA4" s="64"/>
      <c r="VEB4" s="64"/>
      <c r="VEC4" s="64"/>
      <c r="VED4" s="64"/>
      <c r="VEE4" s="64"/>
      <c r="VEF4" s="64"/>
      <c r="VEG4" s="64"/>
      <c r="VEH4" s="64"/>
      <c r="VEI4" s="64"/>
      <c r="VEJ4" s="64"/>
      <c r="VEK4" s="64"/>
      <c r="VEL4" s="64"/>
      <c r="VEM4" s="64"/>
      <c r="VEN4" s="64"/>
      <c r="VEO4" s="64"/>
      <c r="VEP4" s="64"/>
      <c r="VEQ4" s="64"/>
      <c r="VER4" s="64"/>
      <c r="VES4" s="64"/>
      <c r="VET4" s="64"/>
      <c r="VEU4" s="64"/>
      <c r="VEV4" s="64"/>
      <c r="VEW4" s="64"/>
      <c r="VEX4" s="64"/>
      <c r="VEY4" s="64"/>
      <c r="VEZ4" s="64"/>
      <c r="VFA4" s="64"/>
      <c r="VFB4" s="64"/>
      <c r="VFC4" s="64"/>
      <c r="VFD4" s="64"/>
      <c r="VFE4" s="64"/>
      <c r="VFF4" s="64"/>
      <c r="VFG4" s="64"/>
      <c r="VFH4" s="64"/>
      <c r="VFI4" s="64"/>
      <c r="VFJ4" s="64"/>
      <c r="VFK4" s="64"/>
      <c r="VFL4" s="64"/>
      <c r="VFM4" s="64"/>
      <c r="VFN4" s="64"/>
      <c r="VFO4" s="64"/>
      <c r="VFP4" s="64"/>
      <c r="VFQ4" s="64"/>
      <c r="VFR4" s="64"/>
      <c r="VFS4" s="64"/>
      <c r="VFT4" s="64"/>
      <c r="VFU4" s="64"/>
      <c r="VFV4" s="64"/>
      <c r="VFW4" s="64"/>
      <c r="VFX4" s="64"/>
      <c r="VFY4" s="64"/>
      <c r="VFZ4" s="64"/>
      <c r="VGA4" s="64"/>
      <c r="VGB4" s="64"/>
      <c r="VGC4" s="64"/>
      <c r="VGD4" s="64"/>
      <c r="VGE4" s="64"/>
      <c r="VGF4" s="64"/>
      <c r="VGG4" s="64"/>
      <c r="VGH4" s="64"/>
      <c r="VGI4" s="64"/>
      <c r="VGJ4" s="64"/>
      <c r="VGK4" s="64"/>
      <c r="VGL4" s="64"/>
      <c r="VGM4" s="64"/>
      <c r="VGN4" s="64"/>
      <c r="VGO4" s="64"/>
      <c r="VGP4" s="64"/>
      <c r="VGQ4" s="64"/>
      <c r="VGR4" s="64"/>
      <c r="VGS4" s="64"/>
      <c r="VGT4" s="64"/>
      <c r="VGU4" s="64"/>
      <c r="VGV4" s="64"/>
      <c r="VGW4" s="64"/>
      <c r="VGX4" s="64"/>
      <c r="VGY4" s="64"/>
      <c r="VGZ4" s="64"/>
      <c r="VHA4" s="64"/>
      <c r="VHB4" s="64"/>
      <c r="VHC4" s="64"/>
      <c r="VHD4" s="64"/>
      <c r="VHE4" s="64"/>
      <c r="VHF4" s="64"/>
      <c r="VHG4" s="64"/>
      <c r="VHH4" s="64"/>
      <c r="VHI4" s="64"/>
      <c r="VHJ4" s="64"/>
      <c r="VHK4" s="64"/>
      <c r="VHL4" s="64"/>
      <c r="VHM4" s="64"/>
      <c r="VHN4" s="64"/>
      <c r="VHO4" s="64"/>
      <c r="VHP4" s="64"/>
      <c r="VHQ4" s="64"/>
      <c r="VHR4" s="64"/>
      <c r="VHS4" s="64"/>
      <c r="VHT4" s="64"/>
      <c r="VHU4" s="64"/>
      <c r="VHV4" s="64"/>
      <c r="VHW4" s="64"/>
      <c r="VHX4" s="64"/>
      <c r="VHY4" s="64"/>
      <c r="VHZ4" s="64"/>
      <c r="VIA4" s="64"/>
      <c r="VIB4" s="64"/>
      <c r="VIC4" s="64"/>
      <c r="VID4" s="64"/>
      <c r="VIE4" s="64"/>
      <c r="VIF4" s="64"/>
      <c r="VIG4" s="64"/>
      <c r="VIH4" s="64"/>
      <c r="VII4" s="64"/>
      <c r="VIJ4" s="64"/>
      <c r="VIK4" s="64"/>
      <c r="VIL4" s="64"/>
      <c r="VIM4" s="64"/>
      <c r="VIN4" s="64"/>
      <c r="VIO4" s="64"/>
      <c r="VIP4" s="64"/>
      <c r="VIQ4" s="64"/>
      <c r="VIR4" s="64"/>
      <c r="VIS4" s="64"/>
      <c r="VIT4" s="64"/>
      <c r="VIU4" s="64"/>
      <c r="VIV4" s="64"/>
      <c r="VIW4" s="64"/>
      <c r="VIX4" s="64"/>
      <c r="VIY4" s="64"/>
      <c r="VIZ4" s="64"/>
      <c r="VJA4" s="64"/>
      <c r="VJB4" s="64"/>
      <c r="VJC4" s="64"/>
      <c r="VJD4" s="64"/>
      <c r="VJE4" s="64"/>
      <c r="VJF4" s="64"/>
      <c r="VJG4" s="64"/>
      <c r="VJH4" s="64"/>
      <c r="VJI4" s="64"/>
      <c r="VJJ4" s="64"/>
      <c r="VJK4" s="64"/>
      <c r="VJL4" s="64"/>
      <c r="VJM4" s="64"/>
      <c r="VJN4" s="64"/>
      <c r="VJO4" s="64"/>
      <c r="VJP4" s="64"/>
      <c r="VJQ4" s="64"/>
      <c r="VJR4" s="64"/>
      <c r="VJS4" s="64"/>
      <c r="VJT4" s="64"/>
      <c r="VJU4" s="64"/>
      <c r="VJV4" s="64"/>
      <c r="VJW4" s="64"/>
      <c r="VJX4" s="64"/>
      <c r="VJY4" s="64"/>
      <c r="VJZ4" s="64"/>
      <c r="VKA4" s="64"/>
      <c r="VKB4" s="64"/>
      <c r="VKC4" s="64"/>
      <c r="VKD4" s="64"/>
      <c r="VKE4" s="64"/>
      <c r="VKF4" s="64"/>
      <c r="VKG4" s="64"/>
      <c r="VKH4" s="64"/>
      <c r="VKI4" s="64"/>
      <c r="VKJ4" s="64"/>
      <c r="VKK4" s="64"/>
      <c r="VKL4" s="64"/>
      <c r="VKM4" s="64"/>
      <c r="VKN4" s="64"/>
      <c r="VKO4" s="64"/>
      <c r="VKP4" s="64"/>
      <c r="VKQ4" s="64"/>
      <c r="VKR4" s="64"/>
      <c r="VKS4" s="64"/>
      <c r="VKT4" s="64"/>
      <c r="VKU4" s="64"/>
      <c r="VKV4" s="64"/>
      <c r="VKW4" s="64"/>
      <c r="VKX4" s="64"/>
      <c r="VKY4" s="64"/>
      <c r="VKZ4" s="64"/>
      <c r="VLA4" s="64"/>
      <c r="VLB4" s="64"/>
      <c r="VLC4" s="64"/>
      <c r="VLD4" s="64"/>
      <c r="VLE4" s="64"/>
      <c r="VLF4" s="64"/>
      <c r="VLG4" s="64"/>
      <c r="VLH4" s="64"/>
      <c r="VLI4" s="64"/>
      <c r="VLJ4" s="64"/>
      <c r="VLK4" s="64"/>
      <c r="VLL4" s="64"/>
      <c r="VLM4" s="64"/>
      <c r="VLN4" s="64"/>
      <c r="VLO4" s="64"/>
      <c r="VLP4" s="64"/>
      <c r="VLQ4" s="64"/>
      <c r="VLR4" s="64"/>
      <c r="VLS4" s="64"/>
      <c r="VLT4" s="64"/>
      <c r="VLU4" s="64"/>
      <c r="VLV4" s="64"/>
      <c r="VLW4" s="64"/>
      <c r="VLX4" s="64"/>
      <c r="VLY4" s="64"/>
      <c r="VLZ4" s="64"/>
      <c r="VMA4" s="64"/>
      <c r="VMB4" s="64"/>
      <c r="VMC4" s="64"/>
      <c r="VMD4" s="64"/>
      <c r="VME4" s="64"/>
      <c r="VMF4" s="64"/>
      <c r="VMG4" s="64"/>
      <c r="VMH4" s="64"/>
      <c r="VMI4" s="64"/>
      <c r="VMJ4" s="64"/>
      <c r="VMK4" s="64"/>
      <c r="VML4" s="64"/>
      <c r="VMM4" s="64"/>
      <c r="VMN4" s="64"/>
      <c r="VMO4" s="64"/>
      <c r="VMP4" s="64"/>
      <c r="VMQ4" s="64"/>
      <c r="VMR4" s="64"/>
      <c r="VMS4" s="64"/>
      <c r="VMT4" s="64"/>
      <c r="VMU4" s="64"/>
      <c r="VMV4" s="64"/>
      <c r="VMW4" s="64"/>
      <c r="VMX4" s="64"/>
      <c r="VMY4" s="64"/>
      <c r="VMZ4" s="64"/>
      <c r="VNA4" s="64"/>
      <c r="VNB4" s="64"/>
      <c r="VNC4" s="64"/>
      <c r="VND4" s="64"/>
      <c r="VNE4" s="64"/>
      <c r="VNF4" s="64"/>
      <c r="VNG4" s="64"/>
      <c r="VNH4" s="64"/>
      <c r="VNI4" s="64"/>
      <c r="VNJ4" s="64"/>
      <c r="VNK4" s="64"/>
      <c r="VNL4" s="64"/>
      <c r="VNM4" s="64"/>
      <c r="VNN4" s="64"/>
      <c r="VNO4" s="64"/>
      <c r="VNP4" s="64"/>
      <c r="VNQ4" s="64"/>
      <c r="VNR4" s="64"/>
      <c r="VNS4" s="64"/>
      <c r="VNT4" s="64"/>
      <c r="VNU4" s="64"/>
      <c r="VNV4" s="64"/>
      <c r="VNW4" s="64"/>
      <c r="VNX4" s="64"/>
      <c r="VNY4" s="64"/>
      <c r="VNZ4" s="64"/>
      <c r="VOA4" s="64"/>
      <c r="VOB4" s="64"/>
      <c r="VOC4" s="64"/>
      <c r="VOD4" s="64"/>
      <c r="VOE4" s="64"/>
      <c r="VOF4" s="64"/>
      <c r="VOG4" s="64"/>
      <c r="VOH4" s="64"/>
      <c r="VOI4" s="64"/>
      <c r="VOJ4" s="64"/>
      <c r="VOK4" s="64"/>
      <c r="VOL4" s="64"/>
      <c r="VOM4" s="64"/>
      <c r="VON4" s="64"/>
      <c r="VOO4" s="64"/>
      <c r="VOP4" s="64"/>
      <c r="VOQ4" s="64"/>
      <c r="VOR4" s="64"/>
      <c r="VOS4" s="64"/>
      <c r="VOT4" s="64"/>
      <c r="VOU4" s="64"/>
      <c r="VOV4" s="64"/>
      <c r="VOW4" s="64"/>
      <c r="VOX4" s="64"/>
      <c r="VOY4" s="64"/>
      <c r="VOZ4" s="64"/>
      <c r="VPA4" s="64"/>
      <c r="VPB4" s="64"/>
      <c r="VPC4" s="64"/>
      <c r="VPD4" s="64"/>
      <c r="VPE4" s="64"/>
      <c r="VPF4" s="64"/>
      <c r="VPG4" s="64"/>
      <c r="VPH4" s="64"/>
      <c r="VPI4" s="64"/>
      <c r="VPJ4" s="64"/>
      <c r="VPK4" s="64"/>
      <c r="VPL4" s="64"/>
      <c r="VPM4" s="64"/>
      <c r="VPN4" s="64"/>
      <c r="VPO4" s="64"/>
      <c r="VPP4" s="64"/>
      <c r="VPQ4" s="64"/>
      <c r="VPR4" s="64"/>
      <c r="VPS4" s="64"/>
      <c r="VPT4" s="64"/>
      <c r="VPU4" s="64"/>
      <c r="VPV4" s="64"/>
      <c r="VPW4" s="64"/>
      <c r="VPX4" s="64"/>
      <c r="VPY4" s="64"/>
      <c r="VPZ4" s="64"/>
      <c r="VQA4" s="64"/>
      <c r="VQB4" s="64"/>
      <c r="VQC4" s="64"/>
      <c r="VQD4" s="64"/>
      <c r="VQE4" s="64"/>
      <c r="VQF4" s="64"/>
      <c r="VQG4" s="64"/>
      <c r="VQH4" s="64"/>
      <c r="VQI4" s="64"/>
      <c r="VQJ4" s="64"/>
      <c r="VQK4" s="64"/>
      <c r="VQL4" s="64"/>
      <c r="VQM4" s="64"/>
      <c r="VQN4" s="64"/>
      <c r="VQO4" s="64"/>
      <c r="VQP4" s="64"/>
      <c r="VQQ4" s="64"/>
      <c r="VQR4" s="64"/>
      <c r="VQS4" s="64"/>
      <c r="VQT4" s="64"/>
      <c r="VQU4" s="64"/>
      <c r="VQV4" s="64"/>
      <c r="VQW4" s="64"/>
      <c r="VQX4" s="64"/>
      <c r="VQY4" s="64"/>
      <c r="VQZ4" s="64"/>
      <c r="VRA4" s="64"/>
      <c r="VRB4" s="64"/>
      <c r="VRC4" s="64"/>
      <c r="VRD4" s="64"/>
      <c r="VRE4" s="64"/>
      <c r="VRF4" s="64"/>
      <c r="VRG4" s="64"/>
      <c r="VRH4" s="64"/>
      <c r="VRI4" s="64"/>
      <c r="VRJ4" s="64"/>
      <c r="VRK4" s="64"/>
      <c r="VRL4" s="64"/>
      <c r="VRM4" s="64"/>
      <c r="VRN4" s="64"/>
      <c r="VRO4" s="64"/>
      <c r="VRP4" s="64"/>
      <c r="VRQ4" s="64"/>
      <c r="VRR4" s="64"/>
      <c r="VRS4" s="64"/>
      <c r="VRT4" s="64"/>
      <c r="VRU4" s="64"/>
      <c r="VRV4" s="64"/>
      <c r="VRW4" s="64"/>
      <c r="VRX4" s="64"/>
      <c r="VRY4" s="64"/>
      <c r="VRZ4" s="64"/>
      <c r="VSA4" s="64"/>
      <c r="VSB4" s="64"/>
      <c r="VSC4" s="64"/>
      <c r="VSD4" s="64"/>
      <c r="VSE4" s="64"/>
      <c r="VSF4" s="64"/>
      <c r="VSG4" s="64"/>
      <c r="VSH4" s="64"/>
      <c r="VSI4" s="64"/>
      <c r="VSJ4" s="64"/>
      <c r="VSK4" s="64"/>
      <c r="VSL4" s="64"/>
      <c r="VSM4" s="64"/>
      <c r="VSN4" s="64"/>
      <c r="VSO4" s="64"/>
      <c r="VSP4" s="64"/>
      <c r="VSQ4" s="64"/>
      <c r="VSR4" s="64"/>
      <c r="VSS4" s="64"/>
      <c r="VST4" s="64"/>
      <c r="VSU4" s="64"/>
      <c r="VSV4" s="64"/>
      <c r="VSW4" s="64"/>
      <c r="VSX4" s="64"/>
      <c r="VSY4" s="64"/>
      <c r="VSZ4" s="64"/>
      <c r="VTA4" s="64"/>
      <c r="VTB4" s="64"/>
      <c r="VTC4" s="64"/>
      <c r="VTD4" s="64"/>
      <c r="VTE4" s="64"/>
      <c r="VTF4" s="64"/>
      <c r="VTG4" s="64"/>
      <c r="VTH4" s="64"/>
      <c r="VTI4" s="64"/>
      <c r="VTJ4" s="64"/>
      <c r="VTK4" s="64"/>
      <c r="VTL4" s="64"/>
      <c r="VTM4" s="64"/>
      <c r="VTN4" s="64"/>
      <c r="VTO4" s="64"/>
      <c r="VTP4" s="64"/>
      <c r="VTQ4" s="64"/>
      <c r="VTR4" s="64"/>
      <c r="VTS4" s="64"/>
      <c r="VTT4" s="64"/>
      <c r="VTU4" s="64"/>
      <c r="VTV4" s="64"/>
      <c r="VTW4" s="64"/>
      <c r="VTX4" s="64"/>
      <c r="VTY4" s="64"/>
      <c r="VTZ4" s="64"/>
      <c r="VUA4" s="64"/>
      <c r="VUB4" s="64"/>
      <c r="VUC4" s="64"/>
      <c r="VUD4" s="64"/>
      <c r="VUE4" s="64"/>
      <c r="VUF4" s="64"/>
      <c r="VUG4" s="64"/>
      <c r="VUH4" s="64"/>
      <c r="VUI4" s="64"/>
      <c r="VUJ4" s="64"/>
      <c r="VUK4" s="64"/>
      <c r="VUL4" s="64"/>
      <c r="VUM4" s="64"/>
      <c r="VUN4" s="64"/>
      <c r="VUO4" s="64"/>
      <c r="VUP4" s="64"/>
      <c r="VUQ4" s="64"/>
      <c r="VUR4" s="64"/>
      <c r="VUS4" s="64"/>
      <c r="VUT4" s="64"/>
      <c r="VUU4" s="64"/>
      <c r="VUV4" s="64"/>
      <c r="VUW4" s="64"/>
      <c r="VUX4" s="64"/>
      <c r="VUY4" s="64"/>
      <c r="VUZ4" s="64"/>
      <c r="VVA4" s="64"/>
      <c r="VVB4" s="64"/>
      <c r="VVC4" s="64"/>
      <c r="VVD4" s="64"/>
      <c r="VVE4" s="64"/>
      <c r="VVF4" s="64"/>
      <c r="VVG4" s="64"/>
      <c r="VVH4" s="64"/>
      <c r="VVI4" s="64"/>
      <c r="VVJ4" s="64"/>
      <c r="VVK4" s="64"/>
      <c r="VVL4" s="64"/>
      <c r="VVM4" s="64"/>
      <c r="VVN4" s="64"/>
      <c r="VVO4" s="64"/>
      <c r="VVP4" s="64"/>
      <c r="VVQ4" s="64"/>
      <c r="VVR4" s="64"/>
      <c r="VVS4" s="64"/>
      <c r="VVT4" s="64"/>
      <c r="VVU4" s="64"/>
      <c r="VVV4" s="64"/>
      <c r="VVW4" s="64"/>
      <c r="VVX4" s="64"/>
      <c r="VVY4" s="64"/>
      <c r="VVZ4" s="64"/>
      <c r="VWA4" s="64"/>
      <c r="VWB4" s="64"/>
      <c r="VWC4" s="64"/>
      <c r="VWD4" s="64"/>
      <c r="VWE4" s="64"/>
      <c r="VWF4" s="64"/>
      <c r="VWG4" s="64"/>
      <c r="VWH4" s="64"/>
      <c r="VWI4" s="64"/>
      <c r="VWJ4" s="64"/>
      <c r="VWK4" s="64"/>
      <c r="VWL4" s="64"/>
      <c r="VWM4" s="64"/>
      <c r="VWN4" s="64"/>
      <c r="VWO4" s="64"/>
      <c r="VWP4" s="64"/>
      <c r="VWQ4" s="64"/>
      <c r="VWR4" s="64"/>
      <c r="VWS4" s="64"/>
      <c r="VWT4" s="64"/>
      <c r="VWU4" s="64"/>
      <c r="VWV4" s="64"/>
      <c r="VWW4" s="64"/>
      <c r="VWX4" s="64"/>
      <c r="VWY4" s="64"/>
      <c r="VWZ4" s="64"/>
      <c r="VXA4" s="64"/>
      <c r="VXB4" s="64"/>
      <c r="VXC4" s="64"/>
      <c r="VXD4" s="64"/>
      <c r="VXE4" s="64"/>
      <c r="VXF4" s="64"/>
      <c r="VXG4" s="64"/>
      <c r="VXH4" s="64"/>
      <c r="VXI4" s="64"/>
      <c r="VXJ4" s="64"/>
      <c r="VXK4" s="64"/>
      <c r="VXL4" s="64"/>
      <c r="VXM4" s="64"/>
      <c r="VXN4" s="64"/>
      <c r="VXO4" s="64"/>
      <c r="VXP4" s="64"/>
      <c r="VXQ4" s="64"/>
      <c r="VXR4" s="64"/>
      <c r="VXS4" s="64"/>
      <c r="VXT4" s="64"/>
      <c r="VXU4" s="64"/>
      <c r="VXV4" s="64"/>
      <c r="VXW4" s="64"/>
      <c r="VXX4" s="64"/>
      <c r="VXY4" s="64"/>
      <c r="VXZ4" s="64"/>
      <c r="VYA4" s="64"/>
      <c r="VYB4" s="64"/>
      <c r="VYC4" s="64"/>
      <c r="VYD4" s="64"/>
      <c r="VYE4" s="64"/>
      <c r="VYF4" s="64"/>
      <c r="VYG4" s="64"/>
      <c r="VYH4" s="64"/>
      <c r="VYI4" s="64"/>
      <c r="VYJ4" s="64"/>
      <c r="VYK4" s="64"/>
      <c r="VYL4" s="64"/>
      <c r="VYM4" s="64"/>
      <c r="VYN4" s="64"/>
      <c r="VYO4" s="64"/>
      <c r="VYP4" s="64"/>
      <c r="VYQ4" s="64"/>
      <c r="VYR4" s="64"/>
      <c r="VYS4" s="64"/>
      <c r="VYT4" s="64"/>
      <c r="VYU4" s="64"/>
      <c r="VYV4" s="64"/>
      <c r="VYW4" s="64"/>
      <c r="VYX4" s="64"/>
      <c r="VYY4" s="64"/>
      <c r="VYZ4" s="64"/>
      <c r="VZA4" s="64"/>
      <c r="VZB4" s="64"/>
      <c r="VZC4" s="64"/>
      <c r="VZD4" s="64"/>
      <c r="VZE4" s="64"/>
      <c r="VZF4" s="64"/>
      <c r="VZG4" s="64"/>
      <c r="VZH4" s="64"/>
      <c r="VZI4" s="64"/>
      <c r="VZJ4" s="64"/>
      <c r="VZK4" s="64"/>
      <c r="VZL4" s="64"/>
      <c r="VZM4" s="64"/>
      <c r="VZN4" s="64"/>
      <c r="VZO4" s="64"/>
      <c r="VZP4" s="64"/>
      <c r="VZQ4" s="64"/>
      <c r="VZR4" s="64"/>
      <c r="VZS4" s="64"/>
      <c r="VZT4" s="64"/>
      <c r="VZU4" s="64"/>
      <c r="VZV4" s="64"/>
      <c r="VZW4" s="64"/>
      <c r="VZX4" s="64"/>
      <c r="VZY4" s="64"/>
      <c r="VZZ4" s="64"/>
      <c r="WAA4" s="64"/>
      <c r="WAB4" s="64"/>
      <c r="WAC4" s="64"/>
      <c r="WAD4" s="64"/>
      <c r="WAE4" s="64"/>
      <c r="WAF4" s="64"/>
      <c r="WAG4" s="64"/>
      <c r="WAH4" s="64"/>
      <c r="WAI4" s="64"/>
      <c r="WAJ4" s="64"/>
      <c r="WAK4" s="64"/>
      <c r="WAL4" s="64"/>
      <c r="WAM4" s="64"/>
      <c r="WAN4" s="64"/>
      <c r="WAO4" s="64"/>
      <c r="WAP4" s="64"/>
      <c r="WAQ4" s="64"/>
      <c r="WAR4" s="64"/>
      <c r="WAS4" s="64"/>
      <c r="WAT4" s="64"/>
      <c r="WAU4" s="64"/>
      <c r="WAV4" s="64"/>
      <c r="WAW4" s="64"/>
      <c r="WAX4" s="64"/>
      <c r="WAY4" s="64"/>
      <c r="WAZ4" s="64"/>
      <c r="WBA4" s="64"/>
      <c r="WBB4" s="64"/>
      <c r="WBC4" s="64"/>
      <c r="WBD4" s="64"/>
      <c r="WBE4" s="64"/>
      <c r="WBF4" s="64"/>
      <c r="WBG4" s="64"/>
      <c r="WBH4" s="64"/>
      <c r="WBI4" s="64"/>
      <c r="WBJ4" s="64"/>
      <c r="WBK4" s="64"/>
      <c r="WBL4" s="64"/>
      <c r="WBM4" s="64"/>
      <c r="WBN4" s="64"/>
      <c r="WBO4" s="64"/>
      <c r="WBP4" s="64"/>
      <c r="WBQ4" s="64"/>
      <c r="WBR4" s="64"/>
      <c r="WBS4" s="64"/>
      <c r="WBT4" s="64"/>
      <c r="WBU4" s="64"/>
      <c r="WBV4" s="64"/>
      <c r="WBW4" s="64"/>
      <c r="WBX4" s="64"/>
      <c r="WBY4" s="64"/>
      <c r="WBZ4" s="64"/>
      <c r="WCA4" s="64"/>
      <c r="WCB4" s="64"/>
      <c r="WCC4" s="64"/>
      <c r="WCD4" s="64"/>
      <c r="WCE4" s="64"/>
      <c r="WCF4" s="64"/>
      <c r="WCG4" s="64"/>
      <c r="WCH4" s="64"/>
      <c r="WCI4" s="64"/>
      <c r="WCJ4" s="64"/>
      <c r="WCK4" s="64"/>
      <c r="WCL4" s="64"/>
      <c r="WCM4" s="64"/>
      <c r="WCN4" s="64"/>
      <c r="WCO4" s="64"/>
      <c r="WCP4" s="64"/>
      <c r="WCQ4" s="64"/>
      <c r="WCR4" s="64"/>
      <c r="WCS4" s="64"/>
      <c r="WCT4" s="64"/>
      <c r="WCU4" s="64"/>
      <c r="WCV4" s="64"/>
      <c r="WCW4" s="64"/>
      <c r="WCX4" s="64"/>
      <c r="WCY4" s="64"/>
      <c r="WCZ4" s="64"/>
      <c r="WDA4" s="64"/>
      <c r="WDB4" s="64"/>
      <c r="WDC4" s="64"/>
      <c r="WDD4" s="64"/>
      <c r="WDE4" s="64"/>
      <c r="WDF4" s="64"/>
      <c r="WDG4" s="64"/>
      <c r="WDH4" s="64"/>
      <c r="WDI4" s="64"/>
      <c r="WDJ4" s="64"/>
      <c r="WDK4" s="64"/>
      <c r="WDL4" s="64"/>
      <c r="WDM4" s="64"/>
      <c r="WDN4" s="64"/>
      <c r="WDO4" s="64"/>
      <c r="WDP4" s="64"/>
      <c r="WDQ4" s="64"/>
      <c r="WDR4" s="64"/>
      <c r="WDS4" s="64"/>
      <c r="WDT4" s="64"/>
      <c r="WDU4" s="64"/>
      <c r="WDV4" s="64"/>
      <c r="WDW4" s="64"/>
      <c r="WDX4" s="64"/>
      <c r="WDY4" s="64"/>
      <c r="WDZ4" s="64"/>
      <c r="WEA4" s="64"/>
      <c r="WEB4" s="64"/>
      <c r="WEC4" s="64"/>
      <c r="WED4" s="64"/>
      <c r="WEE4" s="64"/>
      <c r="WEF4" s="64"/>
      <c r="WEG4" s="64"/>
      <c r="WEH4" s="64"/>
      <c r="WEI4" s="64"/>
      <c r="WEJ4" s="64"/>
      <c r="WEK4" s="64"/>
      <c r="WEL4" s="64"/>
      <c r="WEM4" s="64"/>
      <c r="WEN4" s="64"/>
      <c r="WEO4" s="64"/>
      <c r="WEP4" s="64"/>
      <c r="WEQ4" s="64"/>
      <c r="WER4" s="64"/>
      <c r="WES4" s="64"/>
      <c r="WET4" s="64"/>
      <c r="WEU4" s="64"/>
      <c r="WEV4" s="64"/>
      <c r="WEW4" s="64"/>
      <c r="WEX4" s="64"/>
      <c r="WEY4" s="64"/>
      <c r="WEZ4" s="64"/>
      <c r="WFA4" s="64"/>
      <c r="WFB4" s="64"/>
      <c r="WFC4" s="64"/>
      <c r="WFD4" s="64"/>
      <c r="WFE4" s="64"/>
      <c r="WFF4" s="64"/>
      <c r="WFG4" s="64"/>
      <c r="WFH4" s="64"/>
      <c r="WFI4" s="64"/>
      <c r="WFJ4" s="64"/>
      <c r="WFK4" s="64"/>
      <c r="WFL4" s="64"/>
      <c r="WFM4" s="64"/>
      <c r="WFN4" s="64"/>
      <c r="WFO4" s="64"/>
      <c r="WFP4" s="64"/>
      <c r="WFQ4" s="64"/>
      <c r="WFR4" s="64"/>
      <c r="WFS4" s="64"/>
      <c r="WFT4" s="64"/>
      <c r="WFU4" s="64"/>
      <c r="WFV4" s="64"/>
      <c r="WFW4" s="64"/>
      <c r="WFX4" s="64"/>
      <c r="WFY4" s="64"/>
      <c r="WFZ4" s="64"/>
      <c r="WGA4" s="64"/>
      <c r="WGB4" s="64"/>
      <c r="WGC4" s="64"/>
      <c r="WGD4" s="64"/>
      <c r="WGE4" s="64"/>
      <c r="WGF4" s="64"/>
      <c r="WGG4" s="64"/>
      <c r="WGH4" s="64"/>
      <c r="WGI4" s="64"/>
      <c r="WGJ4" s="64"/>
      <c r="WGK4" s="64"/>
      <c r="WGL4" s="64"/>
      <c r="WGM4" s="64"/>
      <c r="WGN4" s="64"/>
      <c r="WGO4" s="64"/>
      <c r="WGP4" s="64"/>
      <c r="WGQ4" s="64"/>
      <c r="WGR4" s="64"/>
      <c r="WGS4" s="64"/>
      <c r="WGT4" s="64"/>
      <c r="WGU4" s="64"/>
      <c r="WGV4" s="64"/>
      <c r="WGW4" s="64"/>
      <c r="WGX4" s="64"/>
      <c r="WGY4" s="64"/>
      <c r="WGZ4" s="64"/>
      <c r="WHA4" s="64"/>
      <c r="WHB4" s="64"/>
      <c r="WHC4" s="64"/>
      <c r="WHD4" s="64"/>
      <c r="WHE4" s="64"/>
      <c r="WHF4" s="64"/>
      <c r="WHG4" s="64"/>
      <c r="WHH4" s="64"/>
      <c r="WHI4" s="64"/>
      <c r="WHJ4" s="64"/>
      <c r="WHK4" s="64"/>
      <c r="WHL4" s="64"/>
      <c r="WHM4" s="64"/>
      <c r="WHN4" s="64"/>
      <c r="WHO4" s="64"/>
      <c r="WHP4" s="64"/>
      <c r="WHQ4" s="64"/>
      <c r="WHR4" s="64"/>
      <c r="WHS4" s="64"/>
      <c r="WHT4" s="64"/>
      <c r="WHU4" s="64"/>
      <c r="WHV4" s="64"/>
      <c r="WHW4" s="64"/>
      <c r="WHX4" s="64"/>
      <c r="WHY4" s="64"/>
      <c r="WHZ4" s="64"/>
      <c r="WIA4" s="64"/>
      <c r="WIB4" s="64"/>
      <c r="WIC4" s="64"/>
      <c r="WID4" s="64"/>
      <c r="WIE4" s="64"/>
      <c r="WIF4" s="64"/>
      <c r="WIG4" s="64"/>
      <c r="WIH4" s="64"/>
      <c r="WII4" s="64"/>
      <c r="WIJ4" s="64"/>
      <c r="WIK4" s="64"/>
      <c r="WIL4" s="64"/>
      <c r="WIM4" s="64"/>
      <c r="WIN4" s="64"/>
      <c r="WIO4" s="64"/>
      <c r="WIP4" s="64"/>
      <c r="WIQ4" s="64"/>
      <c r="WIR4" s="64"/>
      <c r="WIS4" s="64"/>
      <c r="WIT4" s="64"/>
      <c r="WIU4" s="64"/>
      <c r="WIV4" s="64"/>
      <c r="WIW4" s="64"/>
      <c r="WIX4" s="64"/>
      <c r="WIY4" s="64"/>
      <c r="WIZ4" s="64"/>
      <c r="WJA4" s="64"/>
      <c r="WJB4" s="64"/>
      <c r="WJC4" s="64"/>
      <c r="WJD4" s="64"/>
      <c r="WJE4" s="64"/>
      <c r="WJF4" s="64"/>
      <c r="WJG4" s="64"/>
      <c r="WJH4" s="64"/>
      <c r="WJI4" s="64"/>
      <c r="WJJ4" s="64"/>
      <c r="WJK4" s="64"/>
      <c r="WJL4" s="64"/>
      <c r="WJM4" s="64"/>
      <c r="WJN4" s="64"/>
      <c r="WJO4" s="64"/>
      <c r="WJP4" s="64"/>
      <c r="WJQ4" s="64"/>
      <c r="WJR4" s="64"/>
      <c r="WJS4" s="64"/>
      <c r="WJT4" s="64"/>
      <c r="WJU4" s="64"/>
      <c r="WJV4" s="64"/>
      <c r="WJW4" s="64"/>
      <c r="WJX4" s="64"/>
      <c r="WJY4" s="64"/>
      <c r="WJZ4" s="64"/>
      <c r="WKA4" s="64"/>
      <c r="WKB4" s="64"/>
      <c r="WKC4" s="64"/>
      <c r="WKD4" s="64"/>
      <c r="WKE4" s="64"/>
      <c r="WKF4" s="64"/>
      <c r="WKG4" s="64"/>
      <c r="WKH4" s="64"/>
      <c r="WKI4" s="64"/>
      <c r="WKJ4" s="64"/>
      <c r="WKK4" s="64"/>
      <c r="WKL4" s="64"/>
      <c r="WKM4" s="64"/>
      <c r="WKN4" s="64"/>
      <c r="WKO4" s="64"/>
      <c r="WKP4" s="64"/>
      <c r="WKQ4" s="64"/>
      <c r="WKR4" s="64"/>
      <c r="WKS4" s="64"/>
      <c r="WKT4" s="64"/>
      <c r="WKU4" s="64"/>
      <c r="WKV4" s="64"/>
      <c r="WKW4" s="64"/>
      <c r="WKX4" s="64"/>
      <c r="WKY4" s="64"/>
      <c r="WKZ4" s="64"/>
      <c r="WLA4" s="64"/>
      <c r="WLB4" s="64"/>
      <c r="WLC4" s="64"/>
      <c r="WLD4" s="64"/>
      <c r="WLE4" s="64"/>
      <c r="WLF4" s="64"/>
      <c r="WLG4" s="64"/>
      <c r="WLH4" s="64"/>
      <c r="WLI4" s="64"/>
      <c r="WLJ4" s="64"/>
      <c r="WLK4" s="64"/>
      <c r="WLL4" s="64"/>
      <c r="WLM4" s="64"/>
      <c r="WLN4" s="64"/>
      <c r="WLO4" s="64"/>
      <c r="WLP4" s="64"/>
      <c r="WLQ4" s="64"/>
      <c r="WLR4" s="64"/>
      <c r="WLS4" s="64"/>
      <c r="WLT4" s="64"/>
      <c r="WLU4" s="64"/>
      <c r="WLV4" s="64"/>
      <c r="WLW4" s="64"/>
      <c r="WLX4" s="64"/>
      <c r="WLY4" s="64"/>
      <c r="WLZ4" s="64"/>
      <c r="WMA4" s="64"/>
      <c r="WMB4" s="64"/>
      <c r="WMC4" s="64"/>
      <c r="WMD4" s="64"/>
      <c r="WME4" s="64"/>
      <c r="WMF4" s="64"/>
      <c r="WMG4" s="64"/>
      <c r="WMH4" s="64"/>
      <c r="WMI4" s="64"/>
      <c r="WMJ4" s="64"/>
      <c r="WMK4" s="64"/>
      <c r="WML4" s="64"/>
      <c r="WMM4" s="64"/>
      <c r="WMN4" s="64"/>
      <c r="WMO4" s="64"/>
      <c r="WMP4" s="64"/>
      <c r="WMQ4" s="64"/>
      <c r="WMR4" s="64"/>
      <c r="WMS4" s="64"/>
      <c r="WMT4" s="64"/>
      <c r="WMU4" s="64"/>
      <c r="WMV4" s="64"/>
      <c r="WMW4" s="64"/>
      <c r="WMX4" s="64"/>
      <c r="WMY4" s="64"/>
      <c r="WMZ4" s="64"/>
      <c r="WNA4" s="64"/>
      <c r="WNB4" s="64"/>
      <c r="WNC4" s="64"/>
      <c r="WND4" s="64"/>
      <c r="WNE4" s="64"/>
      <c r="WNF4" s="64"/>
      <c r="WNG4" s="64"/>
      <c r="WNH4" s="64"/>
      <c r="WNI4" s="64"/>
      <c r="WNJ4" s="64"/>
      <c r="WNK4" s="64"/>
      <c r="WNL4" s="64"/>
      <c r="WNM4" s="64"/>
      <c r="WNN4" s="64"/>
      <c r="WNO4" s="64"/>
      <c r="WNP4" s="64"/>
      <c r="WNQ4" s="64"/>
      <c r="WNR4" s="64"/>
      <c r="WNS4" s="64"/>
      <c r="WNT4" s="64"/>
      <c r="WNU4" s="64"/>
      <c r="WNV4" s="64"/>
      <c r="WNW4" s="64"/>
      <c r="WNX4" s="64"/>
      <c r="WNY4" s="64"/>
      <c r="WNZ4" s="64"/>
      <c r="WOA4" s="64"/>
      <c r="WOB4" s="64"/>
      <c r="WOC4" s="64"/>
      <c r="WOD4" s="64"/>
      <c r="WOE4" s="64"/>
      <c r="WOF4" s="64"/>
      <c r="WOG4" s="64"/>
      <c r="WOH4" s="64"/>
      <c r="WOI4" s="64"/>
      <c r="WOJ4" s="64"/>
      <c r="WOK4" s="64"/>
      <c r="WOL4" s="64"/>
      <c r="WOM4" s="64"/>
      <c r="WON4" s="64"/>
      <c r="WOO4" s="64"/>
      <c r="WOP4" s="64"/>
      <c r="WOQ4" s="64"/>
      <c r="WOR4" s="64"/>
      <c r="WOS4" s="64"/>
      <c r="WOT4" s="64"/>
      <c r="WOU4" s="64"/>
      <c r="WOV4" s="64"/>
      <c r="WOW4" s="64"/>
      <c r="WOX4" s="64"/>
      <c r="WOY4" s="64"/>
      <c r="WOZ4" s="64"/>
      <c r="WPA4" s="64"/>
      <c r="WPB4" s="64"/>
      <c r="WPC4" s="64"/>
      <c r="WPD4" s="64"/>
      <c r="WPE4" s="64"/>
      <c r="WPF4" s="64"/>
      <c r="WPG4" s="64"/>
      <c r="WPH4" s="64"/>
      <c r="WPI4" s="64"/>
      <c r="WPJ4" s="64"/>
      <c r="WPK4" s="64"/>
      <c r="WPL4" s="64"/>
      <c r="WPM4" s="64"/>
      <c r="WPN4" s="64"/>
      <c r="WPO4" s="64"/>
      <c r="WPP4" s="64"/>
      <c r="WPQ4" s="64"/>
      <c r="WPR4" s="64"/>
      <c r="WPS4" s="64"/>
      <c r="WPT4" s="64"/>
      <c r="WPU4" s="64"/>
      <c r="WPV4" s="64"/>
      <c r="WPW4" s="64"/>
      <c r="WPX4" s="64"/>
      <c r="WPY4" s="64"/>
      <c r="WPZ4" s="64"/>
      <c r="WQA4" s="64"/>
      <c r="WQB4" s="64"/>
      <c r="WQC4" s="64"/>
      <c r="WQD4" s="64"/>
      <c r="WQE4" s="64"/>
      <c r="WQF4" s="64"/>
      <c r="WQG4" s="64"/>
      <c r="WQH4" s="64"/>
      <c r="WQI4" s="64"/>
      <c r="WQJ4" s="64"/>
      <c r="WQK4" s="64"/>
      <c r="WQL4" s="64"/>
      <c r="WQM4" s="64"/>
      <c r="WQN4" s="64"/>
      <c r="WQO4" s="64"/>
      <c r="WQP4" s="64"/>
      <c r="WQQ4" s="64"/>
      <c r="WQR4" s="64"/>
      <c r="WQS4" s="64"/>
      <c r="WQT4" s="64"/>
      <c r="WQU4" s="64"/>
      <c r="WQV4" s="64"/>
      <c r="WQW4" s="64"/>
      <c r="WQX4" s="64"/>
      <c r="WQY4" s="64"/>
      <c r="WQZ4" s="64"/>
      <c r="WRA4" s="64"/>
      <c r="WRB4" s="64"/>
      <c r="WRC4" s="64"/>
      <c r="WRD4" s="64"/>
      <c r="WRE4" s="64"/>
      <c r="WRF4" s="64"/>
      <c r="WRG4" s="64"/>
      <c r="WRH4" s="64"/>
      <c r="WRI4" s="64"/>
      <c r="WRJ4" s="64"/>
      <c r="WRK4" s="64"/>
      <c r="WRL4" s="64"/>
      <c r="WRM4" s="64"/>
      <c r="WRN4" s="64"/>
      <c r="WRO4" s="64"/>
      <c r="WRP4" s="64"/>
      <c r="WRQ4" s="64"/>
      <c r="WRR4" s="64"/>
      <c r="WRS4" s="64"/>
      <c r="WRT4" s="64"/>
      <c r="WRU4" s="64"/>
      <c r="WRV4" s="64"/>
      <c r="WRW4" s="64"/>
      <c r="WRX4" s="64"/>
      <c r="WRY4" s="64"/>
      <c r="WRZ4" s="64"/>
      <c r="WSA4" s="64"/>
      <c r="WSB4" s="64"/>
      <c r="WSC4" s="64"/>
      <c r="WSD4" s="64"/>
      <c r="WSE4" s="64"/>
      <c r="WSF4" s="64"/>
      <c r="WSG4" s="64"/>
      <c r="WSH4" s="64"/>
      <c r="WSI4" s="64"/>
      <c r="WSJ4" s="64"/>
      <c r="WSK4" s="64"/>
      <c r="WSL4" s="64"/>
      <c r="WSM4" s="64"/>
      <c r="WSN4" s="64"/>
      <c r="WSO4" s="64"/>
      <c r="WSP4" s="64"/>
      <c r="WSQ4" s="64"/>
      <c r="WSR4" s="64"/>
      <c r="WSS4" s="64"/>
      <c r="WST4" s="64"/>
      <c r="WSU4" s="64"/>
      <c r="WSV4" s="64"/>
      <c r="WSW4" s="64"/>
      <c r="WSX4" s="64"/>
      <c r="WSY4" s="64"/>
      <c r="WSZ4" s="64"/>
      <c r="WTA4" s="64"/>
      <c r="WTB4" s="64"/>
      <c r="WTC4" s="64"/>
      <c r="WTD4" s="64"/>
      <c r="WTE4" s="64"/>
      <c r="WTF4" s="64"/>
      <c r="WTG4" s="64"/>
      <c r="WTH4" s="64"/>
      <c r="WTI4" s="64"/>
      <c r="WTJ4" s="64"/>
      <c r="WTK4" s="64"/>
      <c r="WTL4" s="64"/>
      <c r="WTM4" s="64"/>
      <c r="WTN4" s="64"/>
      <c r="WTO4" s="64"/>
      <c r="WTP4" s="64"/>
      <c r="WTQ4" s="64"/>
      <c r="WTR4" s="64"/>
      <c r="WTS4" s="64"/>
      <c r="WTT4" s="64"/>
      <c r="WTU4" s="64"/>
      <c r="WTV4" s="64"/>
      <c r="WTW4" s="64"/>
      <c r="WTX4" s="64"/>
      <c r="WTY4" s="64"/>
      <c r="WTZ4" s="64"/>
      <c r="WUA4" s="64"/>
      <c r="WUB4" s="64"/>
      <c r="WUC4" s="64"/>
      <c r="WUD4" s="64"/>
      <c r="WUE4" s="64"/>
      <c r="WUF4" s="64"/>
      <c r="WUG4" s="64"/>
      <c r="WUH4" s="64"/>
      <c r="WUI4" s="64"/>
      <c r="WUJ4" s="64"/>
      <c r="WUK4" s="64"/>
      <c r="WUL4" s="64"/>
      <c r="WUM4" s="64"/>
      <c r="WUN4" s="64"/>
      <c r="WUO4" s="64"/>
      <c r="WUP4" s="64"/>
      <c r="WUQ4" s="64"/>
      <c r="WUR4" s="64"/>
      <c r="WUS4" s="64"/>
      <c r="WUT4" s="64"/>
      <c r="WUU4" s="64"/>
      <c r="WUV4" s="64"/>
      <c r="WUW4" s="64"/>
      <c r="WUX4" s="64"/>
      <c r="WUY4" s="64"/>
      <c r="WUZ4" s="64"/>
      <c r="WVA4" s="64"/>
      <c r="WVB4" s="64"/>
      <c r="WVC4" s="64"/>
      <c r="WVD4" s="64"/>
      <c r="WVE4" s="64"/>
      <c r="WVF4" s="64"/>
      <c r="WVG4" s="64"/>
      <c r="WVH4" s="64"/>
      <c r="WVI4" s="64"/>
      <c r="WVJ4" s="64"/>
      <c r="WVK4" s="64"/>
      <c r="WVL4" s="64"/>
      <c r="WVM4" s="64"/>
      <c r="WVN4" s="64"/>
      <c r="WVO4" s="64"/>
      <c r="WVP4" s="64"/>
      <c r="WVQ4" s="64"/>
      <c r="WVR4" s="64"/>
      <c r="WVS4" s="64"/>
      <c r="WVT4" s="64"/>
      <c r="WVU4" s="64"/>
      <c r="WVV4" s="64"/>
      <c r="WVW4" s="64"/>
      <c r="WVX4" s="64"/>
      <c r="WVY4" s="64"/>
      <c r="WVZ4" s="64"/>
      <c r="WWA4" s="64"/>
      <c r="WWB4" s="64"/>
      <c r="WWC4" s="64"/>
      <c r="WWD4" s="64"/>
      <c r="WWE4" s="64"/>
      <c r="WWF4" s="64"/>
      <c r="WWG4" s="64"/>
      <c r="WWH4" s="64"/>
      <c r="WWI4" s="64"/>
      <c r="WWJ4" s="64"/>
      <c r="WWK4" s="64"/>
      <c r="WWL4" s="64"/>
      <c r="WWM4" s="64"/>
      <c r="WWN4" s="64"/>
      <c r="WWO4" s="64"/>
      <c r="WWP4" s="64"/>
      <c r="WWQ4" s="64"/>
      <c r="WWR4" s="64"/>
      <c r="WWS4" s="64"/>
      <c r="WWT4" s="64"/>
      <c r="WWU4" s="64"/>
      <c r="WWV4" s="64"/>
      <c r="WWW4" s="64"/>
      <c r="WWX4" s="64"/>
      <c r="WWY4" s="64"/>
      <c r="WWZ4" s="64"/>
      <c r="WXA4" s="64"/>
      <c r="WXB4" s="64"/>
      <c r="WXC4" s="64"/>
      <c r="WXD4" s="64"/>
      <c r="WXE4" s="64"/>
      <c r="WXF4" s="64"/>
      <c r="WXG4" s="64"/>
      <c r="WXH4" s="64"/>
      <c r="WXI4" s="64"/>
      <c r="WXJ4" s="64"/>
      <c r="WXK4" s="64"/>
      <c r="WXL4" s="64"/>
      <c r="WXM4" s="64"/>
      <c r="WXN4" s="64"/>
      <c r="WXO4" s="64"/>
      <c r="WXP4" s="64"/>
      <c r="WXQ4" s="64"/>
      <c r="WXR4" s="64"/>
      <c r="WXS4" s="64"/>
      <c r="WXT4" s="64"/>
      <c r="WXU4" s="64"/>
      <c r="WXV4" s="64"/>
      <c r="WXW4" s="64"/>
      <c r="WXX4" s="64"/>
      <c r="WXY4" s="64"/>
      <c r="WXZ4" s="64"/>
      <c r="WYA4" s="64"/>
      <c r="WYB4" s="64"/>
      <c r="WYC4" s="64"/>
      <c r="WYD4" s="64"/>
      <c r="WYE4" s="64"/>
      <c r="WYF4" s="64"/>
      <c r="WYG4" s="64"/>
      <c r="WYH4" s="64"/>
      <c r="WYI4" s="64"/>
      <c r="WYJ4" s="64"/>
      <c r="WYK4" s="64"/>
      <c r="WYL4" s="64"/>
      <c r="WYM4" s="64"/>
      <c r="WYN4" s="64"/>
      <c r="WYO4" s="64"/>
      <c r="WYP4" s="64"/>
      <c r="WYQ4" s="64"/>
      <c r="WYR4" s="64"/>
      <c r="WYS4" s="64"/>
      <c r="WYT4" s="64"/>
      <c r="WYU4" s="64"/>
      <c r="WYV4" s="64"/>
      <c r="WYW4" s="64"/>
      <c r="WYX4" s="64"/>
      <c r="WYY4" s="64"/>
      <c r="WYZ4" s="64"/>
      <c r="WZA4" s="64"/>
      <c r="WZB4" s="64"/>
      <c r="WZC4" s="64"/>
      <c r="WZD4" s="64"/>
      <c r="WZE4" s="64"/>
      <c r="WZF4" s="64"/>
      <c r="WZG4" s="64"/>
      <c r="WZH4" s="64"/>
      <c r="WZI4" s="64"/>
      <c r="WZJ4" s="64"/>
      <c r="WZK4" s="64"/>
      <c r="WZL4" s="64"/>
      <c r="WZM4" s="64"/>
      <c r="WZN4" s="64"/>
      <c r="WZO4" s="64"/>
      <c r="WZP4" s="64"/>
      <c r="WZQ4" s="64"/>
      <c r="WZR4" s="64"/>
      <c r="WZS4" s="64"/>
      <c r="WZT4" s="64"/>
      <c r="WZU4" s="64"/>
      <c r="WZV4" s="64"/>
      <c r="WZW4" s="64"/>
      <c r="WZX4" s="64"/>
      <c r="WZY4" s="64"/>
      <c r="WZZ4" s="64"/>
      <c r="XAA4" s="64"/>
      <c r="XAB4" s="64"/>
      <c r="XAC4" s="64"/>
      <c r="XAD4" s="64"/>
      <c r="XAE4" s="64"/>
      <c r="XAF4" s="64"/>
      <c r="XAG4" s="64"/>
      <c r="XAH4" s="64"/>
      <c r="XAI4" s="64"/>
      <c r="XAJ4" s="64"/>
      <c r="XAK4" s="64"/>
      <c r="XAL4" s="64"/>
      <c r="XAM4" s="64"/>
      <c r="XAN4" s="64"/>
      <c r="XAO4" s="64"/>
      <c r="XAP4" s="64"/>
      <c r="XAQ4" s="64"/>
      <c r="XAR4" s="64"/>
      <c r="XAS4" s="64"/>
      <c r="XAT4" s="64"/>
      <c r="XAU4" s="64"/>
      <c r="XAV4" s="64"/>
      <c r="XAW4" s="64"/>
      <c r="XAX4" s="64"/>
      <c r="XAY4" s="64"/>
      <c r="XAZ4" s="64"/>
      <c r="XBA4" s="64"/>
      <c r="XBB4" s="64"/>
      <c r="XBC4" s="64"/>
      <c r="XBD4" s="64"/>
      <c r="XBE4" s="64"/>
      <c r="XBF4" s="64"/>
      <c r="XBG4" s="64"/>
      <c r="XBH4" s="64"/>
      <c r="XBI4" s="64"/>
      <c r="XBJ4" s="64"/>
      <c r="XBK4" s="64"/>
      <c r="XBL4" s="64"/>
      <c r="XBM4" s="64"/>
      <c r="XBN4" s="64"/>
      <c r="XBO4" s="64"/>
      <c r="XBP4" s="64"/>
      <c r="XBQ4" s="64"/>
      <c r="XBR4" s="64"/>
      <c r="XBS4" s="64"/>
      <c r="XBT4" s="64"/>
      <c r="XBU4" s="64"/>
      <c r="XBV4" s="64"/>
      <c r="XBW4" s="64"/>
      <c r="XBX4" s="64"/>
      <c r="XBY4" s="64"/>
      <c r="XBZ4" s="64"/>
      <c r="XCA4" s="64"/>
      <c r="XCB4" s="64"/>
      <c r="XCC4" s="64"/>
      <c r="XCD4" s="64"/>
      <c r="XCE4" s="64"/>
      <c r="XCF4" s="64"/>
      <c r="XCG4" s="64"/>
      <c r="XCH4" s="64"/>
      <c r="XCI4" s="64"/>
      <c r="XCJ4" s="64"/>
      <c r="XCK4" s="64"/>
      <c r="XCL4" s="64"/>
      <c r="XCM4" s="64"/>
      <c r="XCN4" s="64"/>
      <c r="XCO4" s="64"/>
      <c r="XCP4" s="64"/>
      <c r="XCQ4" s="64"/>
      <c r="XCR4" s="64"/>
      <c r="XCS4" s="64"/>
      <c r="XCT4" s="64"/>
      <c r="XCU4" s="64"/>
      <c r="XCV4" s="64"/>
      <c r="XCW4" s="64"/>
      <c r="XCX4" s="64"/>
      <c r="XCY4" s="64"/>
      <c r="XCZ4" s="64"/>
      <c r="XDA4" s="64"/>
      <c r="XDB4" s="64"/>
      <c r="XDC4" s="64"/>
      <c r="XDD4" s="64"/>
      <c r="XDE4" s="64"/>
      <c r="XDF4" s="64"/>
      <c r="XDG4" s="64"/>
      <c r="XDH4" s="64"/>
      <c r="XDI4" s="64"/>
      <c r="XDJ4" s="64"/>
      <c r="XDK4" s="64"/>
      <c r="XDL4" s="64"/>
      <c r="XDM4" s="64"/>
      <c r="XDN4" s="64"/>
      <c r="XDO4" s="64"/>
      <c r="XDP4" s="64"/>
      <c r="XDQ4" s="64"/>
      <c r="XDR4" s="64"/>
      <c r="XDS4" s="64"/>
      <c r="XDT4" s="64"/>
      <c r="XDU4" s="64"/>
      <c r="XDV4" s="64"/>
      <c r="XDW4" s="64"/>
      <c r="XDX4" s="64"/>
      <c r="XDY4" s="64"/>
      <c r="XDZ4" s="64"/>
      <c r="XEA4" s="64"/>
      <c r="XEB4" s="64"/>
      <c r="XEC4" s="64"/>
      <c r="XED4" s="64"/>
      <c r="XEE4" s="64"/>
      <c r="XEF4" s="64"/>
      <c r="XEG4" s="64"/>
      <c r="XEH4" s="64"/>
      <c r="XEI4" s="64"/>
      <c r="XEJ4" s="64"/>
      <c r="XEK4" s="64"/>
      <c r="XEL4" s="64"/>
      <c r="XEM4" s="64"/>
      <c r="XEN4" s="64"/>
      <c r="XEO4" s="64"/>
      <c r="XEP4" s="64"/>
      <c r="XEQ4" s="64"/>
      <c r="XER4" s="64"/>
      <c r="XES4" s="64"/>
      <c r="XET4" s="64"/>
      <c r="XEU4" s="64"/>
      <c r="XEV4" s="64"/>
      <c r="XEW4" s="64"/>
      <c r="XEX4" s="64"/>
      <c r="XEY4" s="64"/>
      <c r="XEZ4" s="64"/>
      <c r="XFA4" s="64"/>
      <c r="XFB4" s="64"/>
    </row>
    <row r="5" s="44" customFormat="1" ht="39.95" customHeight="1" spans="1:16382">
      <c r="A5" s="31">
        <v>2</v>
      </c>
      <c r="B5" s="51" t="s">
        <v>424</v>
      </c>
      <c r="C5" s="53" t="s">
        <v>427</v>
      </c>
      <c r="D5" s="31">
        <v>850</v>
      </c>
      <c r="E5" s="31">
        <v>1430</v>
      </c>
      <c r="F5" s="33">
        <f t="shared" si="0"/>
        <v>1.22</v>
      </c>
      <c r="G5" s="31">
        <v>2</v>
      </c>
      <c r="H5" s="31">
        <v>590.23</v>
      </c>
      <c r="I5" s="61">
        <v>0.09</v>
      </c>
      <c r="J5" s="33">
        <f t="shared" si="1"/>
        <v>2.44</v>
      </c>
      <c r="K5" s="33">
        <f t="shared" ref="K5:K13" si="2">+J5*H5*(1+I5)</f>
        <v>1569.78</v>
      </c>
      <c r="L5" s="41" t="s">
        <v>426</v>
      </c>
      <c r="M5" s="60">
        <f>SUM(N5:P5)</f>
        <v>4</v>
      </c>
      <c r="N5" s="37"/>
      <c r="O5" s="37">
        <v>2</v>
      </c>
      <c r="P5" s="37">
        <v>2</v>
      </c>
      <c r="Q5" s="38">
        <f>+M5*F5*H5*1.09</f>
        <v>3139.55</v>
      </c>
      <c r="R5" s="37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64"/>
      <c r="AKS5" s="64"/>
      <c r="AKT5" s="64"/>
      <c r="AKU5" s="64"/>
      <c r="AKV5" s="64"/>
      <c r="AKW5" s="64"/>
      <c r="AKX5" s="64"/>
      <c r="AKY5" s="64"/>
      <c r="AKZ5" s="64"/>
      <c r="ALA5" s="64"/>
      <c r="ALB5" s="64"/>
      <c r="ALC5" s="64"/>
      <c r="ALD5" s="64"/>
      <c r="ALE5" s="64"/>
      <c r="ALF5" s="64"/>
      <c r="ALG5" s="64"/>
      <c r="ALH5" s="64"/>
      <c r="ALI5" s="64"/>
      <c r="ALJ5" s="64"/>
      <c r="ALK5" s="64"/>
      <c r="ALL5" s="64"/>
      <c r="ALM5" s="64"/>
      <c r="ALN5" s="64"/>
      <c r="ALO5" s="64"/>
      <c r="ALP5" s="64"/>
      <c r="ALQ5" s="64"/>
      <c r="ALR5" s="64"/>
      <c r="ALS5" s="64"/>
      <c r="ALT5" s="64"/>
      <c r="ALU5" s="64"/>
      <c r="ALV5" s="64"/>
      <c r="ALW5" s="64"/>
      <c r="ALX5" s="64"/>
      <c r="ALY5" s="64"/>
      <c r="ALZ5" s="64"/>
      <c r="AMA5" s="64"/>
      <c r="AMB5" s="64"/>
      <c r="AMC5" s="64"/>
      <c r="AMD5" s="64"/>
      <c r="AME5" s="64"/>
      <c r="AMF5" s="64"/>
      <c r="AMG5" s="64"/>
      <c r="AMH5" s="64"/>
      <c r="AMI5" s="64"/>
      <c r="AMJ5" s="64"/>
      <c r="AMK5" s="64"/>
      <c r="AML5" s="64"/>
      <c r="AMM5" s="64"/>
      <c r="AMN5" s="64"/>
      <c r="AMO5" s="64"/>
      <c r="AMP5" s="64"/>
      <c r="AMQ5" s="64"/>
      <c r="AMR5" s="64"/>
      <c r="AMS5" s="64"/>
      <c r="AMT5" s="64"/>
      <c r="AMU5" s="64"/>
      <c r="AMV5" s="64"/>
      <c r="AMW5" s="64"/>
      <c r="AMX5" s="64"/>
      <c r="AMY5" s="64"/>
      <c r="AMZ5" s="64"/>
      <c r="ANA5" s="64"/>
      <c r="ANB5" s="64"/>
      <c r="ANC5" s="64"/>
      <c r="AND5" s="64"/>
      <c r="ANE5" s="64"/>
      <c r="ANF5" s="64"/>
      <c r="ANG5" s="64"/>
      <c r="ANH5" s="64"/>
      <c r="ANI5" s="64"/>
      <c r="ANJ5" s="64"/>
      <c r="ANK5" s="64"/>
      <c r="ANL5" s="64"/>
      <c r="ANM5" s="64"/>
      <c r="ANN5" s="64"/>
      <c r="ANO5" s="64"/>
      <c r="ANP5" s="64"/>
      <c r="ANQ5" s="64"/>
      <c r="ANR5" s="64"/>
      <c r="ANS5" s="64"/>
      <c r="ANT5" s="64"/>
      <c r="ANU5" s="64"/>
      <c r="ANV5" s="64"/>
      <c r="ANW5" s="64"/>
      <c r="ANX5" s="64"/>
      <c r="ANY5" s="64"/>
      <c r="ANZ5" s="64"/>
      <c r="AOA5" s="64"/>
      <c r="AOB5" s="64"/>
      <c r="AOC5" s="64"/>
      <c r="AOD5" s="64"/>
      <c r="AOE5" s="64"/>
      <c r="AOF5" s="64"/>
      <c r="AOG5" s="64"/>
      <c r="AOH5" s="64"/>
      <c r="AOI5" s="64"/>
      <c r="AOJ5" s="64"/>
      <c r="AOK5" s="64"/>
      <c r="AOL5" s="64"/>
      <c r="AOM5" s="64"/>
      <c r="AON5" s="64"/>
      <c r="AOO5" s="64"/>
      <c r="AOP5" s="64"/>
      <c r="AOQ5" s="64"/>
      <c r="AOR5" s="64"/>
      <c r="AOS5" s="64"/>
      <c r="AOT5" s="64"/>
      <c r="AOU5" s="64"/>
      <c r="AOV5" s="64"/>
      <c r="AOW5" s="64"/>
      <c r="AOX5" s="64"/>
      <c r="AOY5" s="64"/>
      <c r="AOZ5" s="64"/>
      <c r="APA5" s="64"/>
      <c r="APB5" s="64"/>
      <c r="APC5" s="64"/>
      <c r="APD5" s="64"/>
      <c r="APE5" s="64"/>
      <c r="APF5" s="64"/>
      <c r="APG5" s="64"/>
      <c r="APH5" s="64"/>
      <c r="API5" s="64"/>
      <c r="APJ5" s="64"/>
      <c r="APK5" s="64"/>
      <c r="APL5" s="64"/>
      <c r="APM5" s="64"/>
      <c r="APN5" s="64"/>
      <c r="APO5" s="64"/>
      <c r="APP5" s="64"/>
      <c r="APQ5" s="64"/>
      <c r="APR5" s="64"/>
      <c r="APS5" s="64"/>
      <c r="APT5" s="64"/>
      <c r="APU5" s="64"/>
      <c r="APV5" s="64"/>
      <c r="APW5" s="64"/>
      <c r="APX5" s="64"/>
      <c r="APY5" s="64"/>
      <c r="APZ5" s="64"/>
      <c r="AQA5" s="64"/>
      <c r="AQB5" s="64"/>
      <c r="AQC5" s="64"/>
      <c r="AQD5" s="64"/>
      <c r="AQE5" s="64"/>
      <c r="AQF5" s="64"/>
      <c r="AQG5" s="64"/>
      <c r="AQH5" s="64"/>
      <c r="AQI5" s="64"/>
      <c r="AQJ5" s="64"/>
      <c r="AQK5" s="64"/>
      <c r="AQL5" s="64"/>
      <c r="AQM5" s="64"/>
      <c r="AQN5" s="64"/>
      <c r="AQO5" s="64"/>
      <c r="AQP5" s="64"/>
      <c r="AQQ5" s="64"/>
      <c r="AQR5" s="64"/>
      <c r="AQS5" s="64"/>
      <c r="AQT5" s="64"/>
      <c r="AQU5" s="64"/>
      <c r="AQV5" s="64"/>
      <c r="AQW5" s="64"/>
      <c r="AQX5" s="64"/>
      <c r="AQY5" s="64"/>
      <c r="AQZ5" s="64"/>
      <c r="ARA5" s="64"/>
      <c r="ARB5" s="64"/>
      <c r="ARC5" s="64"/>
      <c r="ARD5" s="64"/>
      <c r="ARE5" s="64"/>
      <c r="ARF5" s="64"/>
      <c r="ARG5" s="64"/>
      <c r="ARH5" s="64"/>
      <c r="ARI5" s="64"/>
      <c r="ARJ5" s="64"/>
      <c r="ARK5" s="64"/>
      <c r="ARL5" s="64"/>
      <c r="ARM5" s="64"/>
      <c r="ARN5" s="64"/>
      <c r="ARO5" s="64"/>
      <c r="ARP5" s="64"/>
      <c r="ARQ5" s="64"/>
      <c r="ARR5" s="64"/>
      <c r="ARS5" s="64"/>
      <c r="ART5" s="64"/>
      <c r="ARU5" s="64"/>
      <c r="ARV5" s="64"/>
      <c r="ARW5" s="64"/>
      <c r="ARX5" s="64"/>
      <c r="ARY5" s="64"/>
      <c r="ARZ5" s="64"/>
      <c r="ASA5" s="64"/>
      <c r="ASB5" s="64"/>
      <c r="ASC5" s="64"/>
      <c r="ASD5" s="64"/>
      <c r="ASE5" s="64"/>
      <c r="ASF5" s="64"/>
      <c r="ASG5" s="64"/>
      <c r="ASH5" s="64"/>
      <c r="ASI5" s="64"/>
      <c r="ASJ5" s="64"/>
      <c r="ASK5" s="64"/>
      <c r="ASL5" s="64"/>
      <c r="ASM5" s="64"/>
      <c r="ASN5" s="64"/>
      <c r="ASO5" s="64"/>
      <c r="ASP5" s="64"/>
      <c r="ASQ5" s="64"/>
      <c r="ASR5" s="64"/>
      <c r="ASS5" s="64"/>
      <c r="AST5" s="64"/>
      <c r="ASU5" s="64"/>
      <c r="ASV5" s="64"/>
      <c r="ASW5" s="64"/>
      <c r="ASX5" s="64"/>
      <c r="ASY5" s="64"/>
      <c r="ASZ5" s="64"/>
      <c r="ATA5" s="64"/>
      <c r="ATB5" s="64"/>
      <c r="ATC5" s="64"/>
      <c r="ATD5" s="64"/>
      <c r="ATE5" s="64"/>
      <c r="ATF5" s="64"/>
      <c r="ATG5" s="64"/>
      <c r="ATH5" s="64"/>
      <c r="ATI5" s="64"/>
      <c r="ATJ5" s="64"/>
      <c r="ATK5" s="64"/>
      <c r="ATL5" s="64"/>
      <c r="ATM5" s="64"/>
      <c r="ATN5" s="64"/>
      <c r="ATO5" s="64"/>
      <c r="ATP5" s="64"/>
      <c r="ATQ5" s="64"/>
      <c r="ATR5" s="64"/>
      <c r="ATS5" s="64"/>
      <c r="ATT5" s="64"/>
      <c r="ATU5" s="64"/>
      <c r="ATV5" s="64"/>
      <c r="ATW5" s="64"/>
      <c r="ATX5" s="64"/>
      <c r="ATY5" s="64"/>
      <c r="ATZ5" s="64"/>
      <c r="AUA5" s="64"/>
      <c r="AUB5" s="64"/>
      <c r="AUC5" s="64"/>
      <c r="AUD5" s="64"/>
      <c r="AUE5" s="64"/>
      <c r="AUF5" s="64"/>
      <c r="AUG5" s="64"/>
      <c r="AUH5" s="64"/>
      <c r="AUI5" s="64"/>
      <c r="AUJ5" s="64"/>
      <c r="AUK5" s="64"/>
      <c r="AUL5" s="64"/>
      <c r="AUM5" s="64"/>
      <c r="AUN5" s="64"/>
      <c r="AUO5" s="64"/>
      <c r="AUP5" s="64"/>
      <c r="AUQ5" s="64"/>
      <c r="AUR5" s="64"/>
      <c r="AUS5" s="64"/>
      <c r="AUT5" s="64"/>
      <c r="AUU5" s="64"/>
      <c r="AUV5" s="64"/>
      <c r="AUW5" s="64"/>
      <c r="AUX5" s="64"/>
      <c r="AUY5" s="64"/>
      <c r="AUZ5" s="64"/>
      <c r="AVA5" s="64"/>
      <c r="AVB5" s="64"/>
      <c r="AVC5" s="64"/>
      <c r="AVD5" s="64"/>
      <c r="AVE5" s="64"/>
      <c r="AVF5" s="64"/>
      <c r="AVG5" s="64"/>
      <c r="AVH5" s="64"/>
      <c r="AVI5" s="64"/>
      <c r="AVJ5" s="64"/>
      <c r="AVK5" s="64"/>
      <c r="AVL5" s="64"/>
      <c r="AVM5" s="64"/>
      <c r="AVN5" s="64"/>
      <c r="AVO5" s="64"/>
      <c r="AVP5" s="64"/>
      <c r="AVQ5" s="64"/>
      <c r="AVR5" s="64"/>
      <c r="AVS5" s="64"/>
      <c r="AVT5" s="64"/>
      <c r="AVU5" s="64"/>
      <c r="AVV5" s="64"/>
      <c r="AVW5" s="64"/>
      <c r="AVX5" s="64"/>
      <c r="AVY5" s="64"/>
      <c r="AVZ5" s="64"/>
      <c r="AWA5" s="64"/>
      <c r="AWB5" s="64"/>
      <c r="AWC5" s="64"/>
      <c r="AWD5" s="64"/>
      <c r="AWE5" s="64"/>
      <c r="AWF5" s="64"/>
      <c r="AWG5" s="64"/>
      <c r="AWH5" s="64"/>
      <c r="AWI5" s="64"/>
      <c r="AWJ5" s="64"/>
      <c r="AWK5" s="64"/>
      <c r="AWL5" s="64"/>
      <c r="AWM5" s="64"/>
      <c r="AWN5" s="64"/>
      <c r="AWO5" s="64"/>
      <c r="AWP5" s="64"/>
      <c r="AWQ5" s="64"/>
      <c r="AWR5" s="64"/>
      <c r="AWS5" s="64"/>
      <c r="AWT5" s="64"/>
      <c r="AWU5" s="64"/>
      <c r="AWV5" s="64"/>
      <c r="AWW5" s="64"/>
      <c r="AWX5" s="64"/>
      <c r="AWY5" s="64"/>
      <c r="AWZ5" s="64"/>
      <c r="AXA5" s="64"/>
      <c r="AXB5" s="64"/>
      <c r="AXC5" s="64"/>
      <c r="AXD5" s="64"/>
      <c r="AXE5" s="64"/>
      <c r="AXF5" s="64"/>
      <c r="AXG5" s="64"/>
      <c r="AXH5" s="64"/>
      <c r="AXI5" s="64"/>
      <c r="AXJ5" s="64"/>
      <c r="AXK5" s="64"/>
      <c r="AXL5" s="64"/>
      <c r="AXM5" s="64"/>
      <c r="AXN5" s="64"/>
      <c r="AXO5" s="64"/>
      <c r="AXP5" s="64"/>
      <c r="AXQ5" s="64"/>
      <c r="AXR5" s="64"/>
      <c r="AXS5" s="64"/>
      <c r="AXT5" s="64"/>
      <c r="AXU5" s="64"/>
      <c r="AXV5" s="64"/>
      <c r="AXW5" s="64"/>
      <c r="AXX5" s="64"/>
      <c r="AXY5" s="64"/>
      <c r="AXZ5" s="64"/>
      <c r="AYA5" s="64"/>
      <c r="AYB5" s="64"/>
      <c r="AYC5" s="64"/>
      <c r="AYD5" s="64"/>
      <c r="AYE5" s="64"/>
      <c r="AYF5" s="64"/>
      <c r="AYG5" s="64"/>
      <c r="AYH5" s="64"/>
      <c r="AYI5" s="64"/>
      <c r="AYJ5" s="64"/>
      <c r="AYK5" s="64"/>
      <c r="AYL5" s="64"/>
      <c r="AYM5" s="64"/>
      <c r="AYN5" s="64"/>
      <c r="AYO5" s="64"/>
      <c r="AYP5" s="64"/>
      <c r="AYQ5" s="64"/>
      <c r="AYR5" s="64"/>
      <c r="AYS5" s="64"/>
      <c r="AYT5" s="64"/>
      <c r="AYU5" s="64"/>
      <c r="AYV5" s="64"/>
      <c r="AYW5" s="64"/>
      <c r="AYX5" s="64"/>
      <c r="AYY5" s="64"/>
      <c r="AYZ5" s="64"/>
      <c r="AZA5" s="64"/>
      <c r="AZB5" s="64"/>
      <c r="AZC5" s="64"/>
      <c r="AZD5" s="64"/>
      <c r="AZE5" s="64"/>
      <c r="AZF5" s="64"/>
      <c r="AZG5" s="64"/>
      <c r="AZH5" s="64"/>
      <c r="AZI5" s="64"/>
      <c r="AZJ5" s="64"/>
      <c r="AZK5" s="64"/>
      <c r="AZL5" s="64"/>
      <c r="AZM5" s="64"/>
      <c r="AZN5" s="64"/>
      <c r="AZO5" s="64"/>
      <c r="AZP5" s="64"/>
      <c r="AZQ5" s="64"/>
      <c r="AZR5" s="64"/>
      <c r="AZS5" s="64"/>
      <c r="AZT5" s="64"/>
      <c r="AZU5" s="64"/>
      <c r="AZV5" s="64"/>
      <c r="AZW5" s="64"/>
      <c r="AZX5" s="64"/>
      <c r="AZY5" s="64"/>
      <c r="AZZ5" s="64"/>
      <c r="BAA5" s="64"/>
      <c r="BAB5" s="64"/>
      <c r="BAC5" s="64"/>
      <c r="BAD5" s="64"/>
      <c r="BAE5" s="64"/>
      <c r="BAF5" s="64"/>
      <c r="BAG5" s="64"/>
      <c r="BAH5" s="64"/>
      <c r="BAI5" s="64"/>
      <c r="BAJ5" s="64"/>
      <c r="BAK5" s="64"/>
      <c r="BAL5" s="64"/>
      <c r="BAM5" s="64"/>
      <c r="BAN5" s="64"/>
      <c r="BAO5" s="64"/>
      <c r="BAP5" s="64"/>
      <c r="BAQ5" s="64"/>
      <c r="BAR5" s="64"/>
      <c r="BAS5" s="64"/>
      <c r="BAT5" s="64"/>
      <c r="BAU5" s="64"/>
      <c r="BAV5" s="64"/>
      <c r="BAW5" s="64"/>
      <c r="BAX5" s="64"/>
      <c r="BAY5" s="64"/>
      <c r="BAZ5" s="64"/>
      <c r="BBA5" s="64"/>
      <c r="BBB5" s="64"/>
      <c r="BBC5" s="64"/>
      <c r="BBD5" s="64"/>
      <c r="BBE5" s="64"/>
      <c r="BBF5" s="64"/>
      <c r="BBG5" s="64"/>
      <c r="BBH5" s="64"/>
      <c r="BBI5" s="64"/>
      <c r="BBJ5" s="64"/>
      <c r="BBK5" s="64"/>
      <c r="BBL5" s="64"/>
      <c r="BBM5" s="64"/>
      <c r="BBN5" s="64"/>
      <c r="BBO5" s="64"/>
      <c r="BBP5" s="64"/>
      <c r="BBQ5" s="64"/>
      <c r="BBR5" s="64"/>
      <c r="BBS5" s="64"/>
      <c r="BBT5" s="64"/>
      <c r="BBU5" s="64"/>
      <c r="BBV5" s="64"/>
      <c r="BBW5" s="64"/>
      <c r="BBX5" s="64"/>
      <c r="BBY5" s="64"/>
      <c r="BBZ5" s="64"/>
      <c r="BCA5" s="64"/>
      <c r="BCB5" s="64"/>
      <c r="BCC5" s="64"/>
      <c r="BCD5" s="64"/>
      <c r="BCE5" s="64"/>
      <c r="BCF5" s="64"/>
      <c r="BCG5" s="64"/>
      <c r="BCH5" s="64"/>
      <c r="BCI5" s="64"/>
      <c r="BCJ5" s="64"/>
      <c r="BCK5" s="64"/>
      <c r="BCL5" s="64"/>
      <c r="BCM5" s="64"/>
      <c r="BCN5" s="64"/>
      <c r="BCO5" s="64"/>
      <c r="BCP5" s="64"/>
      <c r="BCQ5" s="64"/>
      <c r="BCR5" s="64"/>
      <c r="BCS5" s="64"/>
      <c r="BCT5" s="64"/>
      <c r="BCU5" s="64"/>
      <c r="BCV5" s="64"/>
      <c r="BCW5" s="64"/>
      <c r="BCX5" s="64"/>
      <c r="BCY5" s="64"/>
      <c r="BCZ5" s="64"/>
      <c r="BDA5" s="64"/>
      <c r="BDB5" s="64"/>
      <c r="BDC5" s="64"/>
      <c r="BDD5" s="64"/>
      <c r="BDE5" s="64"/>
      <c r="BDF5" s="64"/>
      <c r="BDG5" s="64"/>
      <c r="BDH5" s="64"/>
      <c r="BDI5" s="64"/>
      <c r="BDJ5" s="64"/>
      <c r="BDK5" s="64"/>
      <c r="BDL5" s="64"/>
      <c r="BDM5" s="64"/>
      <c r="BDN5" s="64"/>
      <c r="BDO5" s="64"/>
      <c r="BDP5" s="64"/>
      <c r="BDQ5" s="64"/>
      <c r="BDR5" s="64"/>
      <c r="BDS5" s="64"/>
      <c r="BDT5" s="64"/>
      <c r="BDU5" s="64"/>
      <c r="BDV5" s="64"/>
      <c r="BDW5" s="64"/>
      <c r="BDX5" s="64"/>
      <c r="BDY5" s="64"/>
      <c r="BDZ5" s="64"/>
      <c r="BEA5" s="64"/>
      <c r="BEB5" s="64"/>
      <c r="BEC5" s="64"/>
      <c r="BED5" s="64"/>
      <c r="BEE5" s="64"/>
      <c r="BEF5" s="64"/>
      <c r="BEG5" s="64"/>
      <c r="BEH5" s="64"/>
      <c r="BEI5" s="64"/>
      <c r="BEJ5" s="64"/>
      <c r="BEK5" s="64"/>
      <c r="BEL5" s="64"/>
      <c r="BEM5" s="64"/>
      <c r="BEN5" s="64"/>
      <c r="BEO5" s="64"/>
      <c r="BEP5" s="64"/>
      <c r="BEQ5" s="64"/>
      <c r="BER5" s="64"/>
      <c r="BES5" s="64"/>
      <c r="BET5" s="64"/>
      <c r="BEU5" s="64"/>
      <c r="BEV5" s="64"/>
      <c r="BEW5" s="64"/>
      <c r="BEX5" s="64"/>
      <c r="BEY5" s="64"/>
      <c r="BEZ5" s="64"/>
      <c r="BFA5" s="64"/>
      <c r="BFB5" s="64"/>
      <c r="BFC5" s="64"/>
      <c r="BFD5" s="64"/>
      <c r="BFE5" s="64"/>
      <c r="BFF5" s="64"/>
      <c r="BFG5" s="64"/>
      <c r="BFH5" s="64"/>
      <c r="BFI5" s="64"/>
      <c r="BFJ5" s="64"/>
      <c r="BFK5" s="64"/>
      <c r="BFL5" s="64"/>
      <c r="BFM5" s="64"/>
      <c r="BFN5" s="64"/>
      <c r="BFO5" s="64"/>
      <c r="BFP5" s="64"/>
      <c r="BFQ5" s="64"/>
      <c r="BFR5" s="64"/>
      <c r="BFS5" s="64"/>
      <c r="BFT5" s="64"/>
      <c r="BFU5" s="64"/>
      <c r="BFV5" s="64"/>
      <c r="BFW5" s="64"/>
      <c r="BFX5" s="64"/>
      <c r="BFY5" s="64"/>
      <c r="BFZ5" s="64"/>
      <c r="BGA5" s="64"/>
      <c r="BGB5" s="64"/>
      <c r="BGC5" s="64"/>
      <c r="BGD5" s="64"/>
      <c r="BGE5" s="64"/>
      <c r="BGF5" s="64"/>
      <c r="BGG5" s="64"/>
      <c r="BGH5" s="64"/>
      <c r="BGI5" s="64"/>
      <c r="BGJ5" s="64"/>
      <c r="BGK5" s="64"/>
      <c r="BGL5" s="64"/>
      <c r="BGM5" s="64"/>
      <c r="BGN5" s="64"/>
      <c r="BGO5" s="64"/>
      <c r="BGP5" s="64"/>
      <c r="BGQ5" s="64"/>
      <c r="BGR5" s="64"/>
      <c r="BGS5" s="64"/>
      <c r="BGT5" s="64"/>
      <c r="BGU5" s="64"/>
      <c r="BGV5" s="64"/>
      <c r="BGW5" s="64"/>
      <c r="BGX5" s="64"/>
      <c r="BGY5" s="64"/>
      <c r="BGZ5" s="64"/>
      <c r="BHA5" s="64"/>
      <c r="BHB5" s="64"/>
      <c r="BHC5" s="64"/>
      <c r="BHD5" s="64"/>
      <c r="BHE5" s="64"/>
      <c r="BHF5" s="64"/>
      <c r="BHG5" s="64"/>
      <c r="BHH5" s="64"/>
      <c r="BHI5" s="64"/>
      <c r="BHJ5" s="64"/>
      <c r="BHK5" s="64"/>
      <c r="BHL5" s="64"/>
      <c r="BHM5" s="64"/>
      <c r="BHN5" s="64"/>
      <c r="BHO5" s="64"/>
      <c r="BHP5" s="64"/>
      <c r="BHQ5" s="64"/>
      <c r="BHR5" s="64"/>
      <c r="BHS5" s="64"/>
      <c r="BHT5" s="64"/>
      <c r="BHU5" s="64"/>
      <c r="BHV5" s="64"/>
      <c r="BHW5" s="64"/>
      <c r="BHX5" s="64"/>
      <c r="BHY5" s="64"/>
      <c r="BHZ5" s="64"/>
      <c r="BIA5" s="64"/>
      <c r="BIB5" s="64"/>
      <c r="BIC5" s="64"/>
      <c r="BID5" s="64"/>
      <c r="BIE5" s="64"/>
      <c r="BIF5" s="64"/>
      <c r="BIG5" s="64"/>
      <c r="BIH5" s="64"/>
      <c r="BII5" s="64"/>
      <c r="BIJ5" s="64"/>
      <c r="BIK5" s="64"/>
      <c r="BIL5" s="64"/>
      <c r="BIM5" s="64"/>
      <c r="BIN5" s="64"/>
      <c r="BIO5" s="64"/>
      <c r="BIP5" s="64"/>
      <c r="BIQ5" s="64"/>
      <c r="BIR5" s="64"/>
      <c r="BIS5" s="64"/>
      <c r="BIT5" s="64"/>
      <c r="BIU5" s="64"/>
      <c r="BIV5" s="64"/>
      <c r="BIW5" s="64"/>
      <c r="BIX5" s="64"/>
      <c r="BIY5" s="64"/>
      <c r="BIZ5" s="64"/>
      <c r="BJA5" s="64"/>
      <c r="BJB5" s="64"/>
      <c r="BJC5" s="64"/>
      <c r="BJD5" s="64"/>
      <c r="BJE5" s="64"/>
      <c r="BJF5" s="64"/>
      <c r="BJG5" s="64"/>
      <c r="BJH5" s="64"/>
      <c r="BJI5" s="64"/>
      <c r="BJJ5" s="64"/>
      <c r="BJK5" s="64"/>
      <c r="BJL5" s="64"/>
      <c r="BJM5" s="64"/>
      <c r="BJN5" s="64"/>
      <c r="BJO5" s="64"/>
      <c r="BJP5" s="64"/>
      <c r="BJQ5" s="64"/>
      <c r="BJR5" s="64"/>
      <c r="BJS5" s="64"/>
      <c r="BJT5" s="64"/>
      <c r="BJU5" s="64"/>
      <c r="BJV5" s="64"/>
      <c r="BJW5" s="64"/>
      <c r="BJX5" s="64"/>
      <c r="BJY5" s="64"/>
      <c r="BJZ5" s="64"/>
      <c r="BKA5" s="64"/>
      <c r="BKB5" s="64"/>
      <c r="BKC5" s="64"/>
      <c r="BKD5" s="64"/>
      <c r="BKE5" s="64"/>
      <c r="BKF5" s="64"/>
      <c r="BKG5" s="64"/>
      <c r="BKH5" s="64"/>
      <c r="BKI5" s="64"/>
      <c r="BKJ5" s="64"/>
      <c r="BKK5" s="64"/>
      <c r="BKL5" s="64"/>
      <c r="BKM5" s="64"/>
      <c r="BKN5" s="64"/>
      <c r="BKO5" s="64"/>
      <c r="BKP5" s="64"/>
      <c r="BKQ5" s="64"/>
      <c r="BKR5" s="64"/>
      <c r="BKS5" s="64"/>
      <c r="BKT5" s="64"/>
      <c r="BKU5" s="64"/>
      <c r="BKV5" s="64"/>
      <c r="BKW5" s="64"/>
      <c r="BKX5" s="64"/>
      <c r="BKY5" s="64"/>
      <c r="BKZ5" s="64"/>
      <c r="BLA5" s="64"/>
      <c r="BLB5" s="64"/>
      <c r="BLC5" s="64"/>
      <c r="BLD5" s="64"/>
      <c r="BLE5" s="64"/>
      <c r="BLF5" s="64"/>
      <c r="BLG5" s="64"/>
      <c r="BLH5" s="64"/>
      <c r="BLI5" s="64"/>
      <c r="BLJ5" s="64"/>
      <c r="BLK5" s="64"/>
      <c r="BLL5" s="64"/>
      <c r="BLM5" s="64"/>
      <c r="BLN5" s="64"/>
      <c r="BLO5" s="64"/>
      <c r="BLP5" s="64"/>
      <c r="BLQ5" s="64"/>
      <c r="BLR5" s="64"/>
      <c r="BLS5" s="64"/>
      <c r="BLT5" s="64"/>
      <c r="BLU5" s="64"/>
      <c r="BLV5" s="64"/>
      <c r="BLW5" s="64"/>
      <c r="BLX5" s="64"/>
      <c r="BLY5" s="64"/>
      <c r="BLZ5" s="64"/>
      <c r="BMA5" s="64"/>
      <c r="BMB5" s="64"/>
      <c r="BMC5" s="64"/>
      <c r="BMD5" s="64"/>
      <c r="BME5" s="64"/>
      <c r="BMF5" s="64"/>
      <c r="BMG5" s="64"/>
      <c r="BMH5" s="64"/>
      <c r="BMI5" s="64"/>
      <c r="BMJ5" s="64"/>
      <c r="BMK5" s="64"/>
      <c r="BML5" s="64"/>
      <c r="BMM5" s="64"/>
      <c r="BMN5" s="64"/>
      <c r="BMO5" s="64"/>
      <c r="BMP5" s="64"/>
      <c r="BMQ5" s="64"/>
      <c r="BMR5" s="64"/>
      <c r="BMS5" s="64"/>
      <c r="BMT5" s="64"/>
      <c r="BMU5" s="64"/>
      <c r="BMV5" s="64"/>
      <c r="BMW5" s="64"/>
      <c r="BMX5" s="64"/>
      <c r="BMY5" s="64"/>
      <c r="BMZ5" s="64"/>
      <c r="BNA5" s="64"/>
      <c r="BNB5" s="64"/>
      <c r="BNC5" s="64"/>
      <c r="BND5" s="64"/>
      <c r="BNE5" s="64"/>
      <c r="BNF5" s="64"/>
      <c r="BNG5" s="64"/>
      <c r="BNH5" s="64"/>
      <c r="BNI5" s="64"/>
      <c r="BNJ5" s="64"/>
      <c r="BNK5" s="64"/>
      <c r="BNL5" s="64"/>
      <c r="BNM5" s="64"/>
      <c r="BNN5" s="64"/>
      <c r="BNO5" s="64"/>
      <c r="BNP5" s="64"/>
      <c r="BNQ5" s="64"/>
      <c r="BNR5" s="64"/>
      <c r="BNS5" s="64"/>
      <c r="BNT5" s="64"/>
      <c r="BNU5" s="64"/>
      <c r="BNV5" s="64"/>
      <c r="BNW5" s="64"/>
      <c r="BNX5" s="64"/>
      <c r="BNY5" s="64"/>
      <c r="BNZ5" s="64"/>
      <c r="BOA5" s="64"/>
      <c r="BOB5" s="64"/>
      <c r="BOC5" s="64"/>
      <c r="BOD5" s="64"/>
      <c r="BOE5" s="64"/>
      <c r="BOF5" s="64"/>
      <c r="BOG5" s="64"/>
      <c r="BOH5" s="64"/>
      <c r="BOI5" s="64"/>
      <c r="BOJ5" s="64"/>
      <c r="BOK5" s="64"/>
      <c r="BOL5" s="64"/>
      <c r="BOM5" s="64"/>
      <c r="BON5" s="64"/>
      <c r="BOO5" s="64"/>
      <c r="BOP5" s="64"/>
      <c r="BOQ5" s="64"/>
      <c r="BOR5" s="64"/>
      <c r="BOS5" s="64"/>
      <c r="BOT5" s="64"/>
      <c r="BOU5" s="64"/>
      <c r="BOV5" s="64"/>
      <c r="BOW5" s="64"/>
      <c r="BOX5" s="64"/>
      <c r="BOY5" s="64"/>
      <c r="BOZ5" s="64"/>
      <c r="BPA5" s="64"/>
      <c r="BPB5" s="64"/>
      <c r="BPC5" s="64"/>
      <c r="BPD5" s="64"/>
      <c r="BPE5" s="64"/>
      <c r="BPF5" s="64"/>
      <c r="BPG5" s="64"/>
      <c r="BPH5" s="64"/>
      <c r="BPI5" s="64"/>
      <c r="BPJ5" s="64"/>
      <c r="BPK5" s="64"/>
      <c r="BPL5" s="64"/>
      <c r="BPM5" s="64"/>
      <c r="BPN5" s="64"/>
      <c r="BPO5" s="64"/>
      <c r="BPP5" s="64"/>
      <c r="BPQ5" s="64"/>
      <c r="BPR5" s="64"/>
      <c r="BPS5" s="64"/>
      <c r="BPT5" s="64"/>
      <c r="BPU5" s="64"/>
      <c r="BPV5" s="64"/>
      <c r="BPW5" s="64"/>
      <c r="BPX5" s="64"/>
      <c r="BPY5" s="64"/>
      <c r="BPZ5" s="64"/>
      <c r="BQA5" s="64"/>
      <c r="BQB5" s="64"/>
      <c r="BQC5" s="64"/>
      <c r="BQD5" s="64"/>
      <c r="BQE5" s="64"/>
      <c r="BQF5" s="64"/>
      <c r="BQG5" s="64"/>
      <c r="BQH5" s="64"/>
      <c r="BQI5" s="64"/>
      <c r="BQJ5" s="64"/>
      <c r="BQK5" s="64"/>
      <c r="BQL5" s="64"/>
      <c r="BQM5" s="64"/>
      <c r="BQN5" s="64"/>
      <c r="BQO5" s="64"/>
      <c r="BQP5" s="64"/>
      <c r="BQQ5" s="64"/>
      <c r="BQR5" s="64"/>
      <c r="BQS5" s="64"/>
      <c r="BQT5" s="64"/>
      <c r="BQU5" s="64"/>
      <c r="BQV5" s="64"/>
      <c r="BQW5" s="64"/>
      <c r="BQX5" s="64"/>
      <c r="BQY5" s="64"/>
      <c r="BQZ5" s="64"/>
      <c r="BRA5" s="64"/>
      <c r="BRB5" s="64"/>
      <c r="BRC5" s="64"/>
      <c r="BRD5" s="64"/>
      <c r="BRE5" s="64"/>
      <c r="BRF5" s="64"/>
      <c r="BRG5" s="64"/>
      <c r="BRH5" s="64"/>
      <c r="BRI5" s="64"/>
      <c r="BRJ5" s="64"/>
      <c r="BRK5" s="64"/>
      <c r="BRL5" s="64"/>
      <c r="BRM5" s="64"/>
      <c r="BRN5" s="64"/>
      <c r="BRO5" s="64"/>
      <c r="BRP5" s="64"/>
      <c r="BRQ5" s="64"/>
      <c r="BRR5" s="64"/>
      <c r="BRS5" s="64"/>
      <c r="BRT5" s="64"/>
      <c r="BRU5" s="64"/>
      <c r="BRV5" s="64"/>
      <c r="BRW5" s="64"/>
      <c r="BRX5" s="64"/>
      <c r="BRY5" s="64"/>
      <c r="BRZ5" s="64"/>
      <c r="BSA5" s="64"/>
      <c r="BSB5" s="64"/>
      <c r="BSC5" s="64"/>
      <c r="BSD5" s="64"/>
      <c r="BSE5" s="64"/>
      <c r="BSF5" s="64"/>
      <c r="BSG5" s="64"/>
      <c r="BSH5" s="64"/>
      <c r="BSI5" s="64"/>
      <c r="BSJ5" s="64"/>
      <c r="BSK5" s="64"/>
      <c r="BSL5" s="64"/>
      <c r="BSM5" s="64"/>
      <c r="BSN5" s="64"/>
      <c r="BSO5" s="64"/>
      <c r="BSP5" s="64"/>
      <c r="BSQ5" s="64"/>
      <c r="BSR5" s="64"/>
      <c r="BSS5" s="64"/>
      <c r="BST5" s="64"/>
      <c r="BSU5" s="64"/>
      <c r="BSV5" s="64"/>
      <c r="BSW5" s="64"/>
      <c r="BSX5" s="64"/>
      <c r="BSY5" s="64"/>
      <c r="BSZ5" s="64"/>
      <c r="BTA5" s="64"/>
      <c r="BTB5" s="64"/>
      <c r="BTC5" s="64"/>
      <c r="BTD5" s="64"/>
      <c r="BTE5" s="64"/>
      <c r="BTF5" s="64"/>
      <c r="BTG5" s="64"/>
      <c r="BTH5" s="64"/>
      <c r="BTI5" s="64"/>
      <c r="BTJ5" s="64"/>
      <c r="BTK5" s="64"/>
      <c r="BTL5" s="64"/>
      <c r="BTM5" s="64"/>
      <c r="BTN5" s="64"/>
      <c r="BTO5" s="64"/>
      <c r="BTP5" s="64"/>
      <c r="BTQ5" s="64"/>
      <c r="BTR5" s="64"/>
      <c r="BTS5" s="64"/>
      <c r="BTT5" s="64"/>
      <c r="BTU5" s="64"/>
      <c r="BTV5" s="64"/>
      <c r="BTW5" s="64"/>
      <c r="BTX5" s="64"/>
      <c r="BTY5" s="64"/>
      <c r="BTZ5" s="64"/>
      <c r="BUA5" s="64"/>
      <c r="BUB5" s="64"/>
      <c r="BUC5" s="64"/>
      <c r="BUD5" s="64"/>
      <c r="BUE5" s="64"/>
      <c r="BUF5" s="64"/>
      <c r="BUG5" s="64"/>
      <c r="BUH5" s="64"/>
      <c r="BUI5" s="64"/>
      <c r="BUJ5" s="64"/>
      <c r="BUK5" s="64"/>
      <c r="BUL5" s="64"/>
      <c r="BUM5" s="64"/>
      <c r="BUN5" s="64"/>
      <c r="BUO5" s="64"/>
      <c r="BUP5" s="64"/>
      <c r="BUQ5" s="64"/>
      <c r="BUR5" s="64"/>
      <c r="BUS5" s="64"/>
      <c r="BUT5" s="64"/>
      <c r="BUU5" s="64"/>
      <c r="BUV5" s="64"/>
      <c r="BUW5" s="64"/>
      <c r="BUX5" s="64"/>
      <c r="BUY5" s="64"/>
      <c r="BUZ5" s="64"/>
      <c r="BVA5" s="64"/>
      <c r="BVB5" s="64"/>
      <c r="BVC5" s="64"/>
      <c r="BVD5" s="64"/>
      <c r="BVE5" s="64"/>
      <c r="BVF5" s="64"/>
      <c r="BVG5" s="64"/>
      <c r="BVH5" s="64"/>
      <c r="BVI5" s="64"/>
      <c r="BVJ5" s="64"/>
      <c r="BVK5" s="64"/>
      <c r="BVL5" s="64"/>
      <c r="BVM5" s="64"/>
      <c r="BVN5" s="64"/>
      <c r="BVO5" s="64"/>
      <c r="BVP5" s="64"/>
      <c r="BVQ5" s="64"/>
      <c r="BVR5" s="64"/>
      <c r="BVS5" s="64"/>
      <c r="BVT5" s="64"/>
      <c r="BVU5" s="64"/>
      <c r="BVV5" s="64"/>
      <c r="BVW5" s="64"/>
      <c r="BVX5" s="64"/>
      <c r="BVY5" s="64"/>
      <c r="BVZ5" s="64"/>
      <c r="BWA5" s="64"/>
      <c r="BWB5" s="64"/>
      <c r="BWC5" s="64"/>
      <c r="BWD5" s="64"/>
      <c r="BWE5" s="64"/>
      <c r="BWF5" s="64"/>
      <c r="BWG5" s="64"/>
      <c r="BWH5" s="64"/>
      <c r="BWI5" s="64"/>
      <c r="BWJ5" s="64"/>
      <c r="BWK5" s="64"/>
      <c r="BWL5" s="64"/>
      <c r="BWM5" s="64"/>
      <c r="BWN5" s="64"/>
      <c r="BWO5" s="64"/>
      <c r="BWP5" s="64"/>
      <c r="BWQ5" s="64"/>
      <c r="BWR5" s="64"/>
      <c r="BWS5" s="64"/>
      <c r="BWT5" s="64"/>
      <c r="BWU5" s="64"/>
      <c r="BWV5" s="64"/>
      <c r="BWW5" s="64"/>
      <c r="BWX5" s="64"/>
      <c r="BWY5" s="64"/>
      <c r="BWZ5" s="64"/>
      <c r="BXA5" s="64"/>
      <c r="BXB5" s="64"/>
      <c r="BXC5" s="64"/>
      <c r="BXD5" s="64"/>
      <c r="BXE5" s="64"/>
      <c r="BXF5" s="64"/>
      <c r="BXG5" s="64"/>
      <c r="BXH5" s="64"/>
      <c r="BXI5" s="64"/>
      <c r="BXJ5" s="64"/>
      <c r="BXK5" s="64"/>
      <c r="BXL5" s="64"/>
      <c r="BXM5" s="64"/>
      <c r="BXN5" s="64"/>
      <c r="BXO5" s="64"/>
      <c r="BXP5" s="64"/>
      <c r="BXQ5" s="64"/>
      <c r="BXR5" s="64"/>
      <c r="BXS5" s="64"/>
      <c r="BXT5" s="64"/>
      <c r="BXU5" s="64"/>
      <c r="BXV5" s="64"/>
      <c r="BXW5" s="64"/>
      <c r="BXX5" s="64"/>
      <c r="BXY5" s="64"/>
      <c r="BXZ5" s="64"/>
      <c r="BYA5" s="64"/>
      <c r="BYB5" s="64"/>
      <c r="BYC5" s="64"/>
      <c r="BYD5" s="64"/>
      <c r="BYE5" s="64"/>
      <c r="BYF5" s="64"/>
      <c r="BYG5" s="64"/>
      <c r="BYH5" s="64"/>
      <c r="BYI5" s="64"/>
      <c r="BYJ5" s="64"/>
      <c r="BYK5" s="64"/>
      <c r="BYL5" s="64"/>
      <c r="BYM5" s="64"/>
      <c r="BYN5" s="64"/>
      <c r="BYO5" s="64"/>
      <c r="BYP5" s="64"/>
      <c r="BYQ5" s="64"/>
      <c r="BYR5" s="64"/>
      <c r="BYS5" s="64"/>
      <c r="BYT5" s="64"/>
      <c r="BYU5" s="64"/>
      <c r="BYV5" s="64"/>
      <c r="BYW5" s="64"/>
      <c r="BYX5" s="64"/>
      <c r="BYY5" s="64"/>
      <c r="BYZ5" s="64"/>
      <c r="BZA5" s="64"/>
      <c r="BZB5" s="64"/>
      <c r="BZC5" s="64"/>
      <c r="BZD5" s="64"/>
      <c r="BZE5" s="64"/>
      <c r="BZF5" s="64"/>
      <c r="BZG5" s="64"/>
      <c r="BZH5" s="64"/>
      <c r="BZI5" s="64"/>
      <c r="BZJ5" s="64"/>
      <c r="BZK5" s="64"/>
      <c r="BZL5" s="64"/>
      <c r="BZM5" s="64"/>
      <c r="BZN5" s="64"/>
      <c r="BZO5" s="64"/>
      <c r="BZP5" s="64"/>
      <c r="BZQ5" s="64"/>
      <c r="BZR5" s="64"/>
      <c r="BZS5" s="64"/>
      <c r="BZT5" s="64"/>
      <c r="BZU5" s="64"/>
      <c r="BZV5" s="64"/>
      <c r="BZW5" s="64"/>
      <c r="BZX5" s="64"/>
      <c r="BZY5" s="64"/>
      <c r="BZZ5" s="64"/>
      <c r="CAA5" s="64"/>
      <c r="CAB5" s="64"/>
      <c r="CAC5" s="64"/>
      <c r="CAD5" s="64"/>
      <c r="CAE5" s="64"/>
      <c r="CAF5" s="64"/>
      <c r="CAG5" s="64"/>
      <c r="CAH5" s="64"/>
      <c r="CAI5" s="64"/>
      <c r="CAJ5" s="64"/>
      <c r="CAK5" s="64"/>
      <c r="CAL5" s="64"/>
      <c r="CAM5" s="64"/>
      <c r="CAN5" s="64"/>
      <c r="CAO5" s="64"/>
      <c r="CAP5" s="64"/>
      <c r="CAQ5" s="64"/>
      <c r="CAR5" s="64"/>
      <c r="CAS5" s="64"/>
      <c r="CAT5" s="64"/>
      <c r="CAU5" s="64"/>
      <c r="CAV5" s="64"/>
      <c r="CAW5" s="64"/>
      <c r="CAX5" s="64"/>
      <c r="CAY5" s="64"/>
      <c r="CAZ5" s="64"/>
      <c r="CBA5" s="64"/>
      <c r="CBB5" s="64"/>
      <c r="CBC5" s="64"/>
      <c r="CBD5" s="64"/>
      <c r="CBE5" s="64"/>
      <c r="CBF5" s="64"/>
      <c r="CBG5" s="64"/>
      <c r="CBH5" s="64"/>
      <c r="CBI5" s="64"/>
      <c r="CBJ5" s="64"/>
      <c r="CBK5" s="64"/>
      <c r="CBL5" s="64"/>
      <c r="CBM5" s="64"/>
      <c r="CBN5" s="64"/>
      <c r="CBO5" s="64"/>
      <c r="CBP5" s="64"/>
      <c r="CBQ5" s="64"/>
      <c r="CBR5" s="64"/>
      <c r="CBS5" s="64"/>
      <c r="CBT5" s="64"/>
      <c r="CBU5" s="64"/>
      <c r="CBV5" s="64"/>
      <c r="CBW5" s="64"/>
      <c r="CBX5" s="64"/>
      <c r="CBY5" s="64"/>
      <c r="CBZ5" s="64"/>
      <c r="CCA5" s="64"/>
      <c r="CCB5" s="64"/>
      <c r="CCC5" s="64"/>
      <c r="CCD5" s="64"/>
      <c r="CCE5" s="64"/>
      <c r="CCF5" s="64"/>
      <c r="CCG5" s="64"/>
      <c r="CCH5" s="64"/>
      <c r="CCI5" s="64"/>
      <c r="CCJ5" s="64"/>
      <c r="CCK5" s="64"/>
      <c r="CCL5" s="64"/>
      <c r="CCM5" s="64"/>
      <c r="CCN5" s="64"/>
      <c r="CCO5" s="64"/>
      <c r="CCP5" s="64"/>
      <c r="CCQ5" s="64"/>
      <c r="CCR5" s="64"/>
      <c r="CCS5" s="64"/>
      <c r="CCT5" s="64"/>
      <c r="CCU5" s="64"/>
      <c r="CCV5" s="64"/>
      <c r="CCW5" s="64"/>
      <c r="CCX5" s="64"/>
      <c r="CCY5" s="64"/>
      <c r="CCZ5" s="64"/>
      <c r="CDA5" s="64"/>
      <c r="CDB5" s="64"/>
      <c r="CDC5" s="64"/>
      <c r="CDD5" s="64"/>
      <c r="CDE5" s="64"/>
      <c r="CDF5" s="64"/>
      <c r="CDG5" s="64"/>
      <c r="CDH5" s="64"/>
      <c r="CDI5" s="64"/>
      <c r="CDJ5" s="64"/>
      <c r="CDK5" s="64"/>
      <c r="CDL5" s="64"/>
      <c r="CDM5" s="64"/>
      <c r="CDN5" s="64"/>
      <c r="CDO5" s="64"/>
      <c r="CDP5" s="64"/>
      <c r="CDQ5" s="64"/>
      <c r="CDR5" s="64"/>
      <c r="CDS5" s="64"/>
      <c r="CDT5" s="64"/>
      <c r="CDU5" s="64"/>
      <c r="CDV5" s="64"/>
      <c r="CDW5" s="64"/>
      <c r="CDX5" s="64"/>
      <c r="CDY5" s="64"/>
      <c r="CDZ5" s="64"/>
      <c r="CEA5" s="64"/>
      <c r="CEB5" s="64"/>
      <c r="CEC5" s="64"/>
      <c r="CED5" s="64"/>
      <c r="CEE5" s="64"/>
      <c r="CEF5" s="64"/>
      <c r="CEG5" s="64"/>
      <c r="CEH5" s="64"/>
      <c r="CEI5" s="64"/>
      <c r="CEJ5" s="64"/>
      <c r="CEK5" s="64"/>
      <c r="CEL5" s="64"/>
      <c r="CEM5" s="64"/>
      <c r="CEN5" s="64"/>
      <c r="CEO5" s="64"/>
      <c r="CEP5" s="64"/>
      <c r="CEQ5" s="64"/>
      <c r="CER5" s="64"/>
      <c r="CES5" s="64"/>
      <c r="CET5" s="64"/>
      <c r="CEU5" s="64"/>
      <c r="CEV5" s="64"/>
      <c r="CEW5" s="64"/>
      <c r="CEX5" s="64"/>
      <c r="CEY5" s="64"/>
      <c r="CEZ5" s="64"/>
      <c r="CFA5" s="64"/>
      <c r="CFB5" s="64"/>
      <c r="CFC5" s="64"/>
      <c r="CFD5" s="64"/>
      <c r="CFE5" s="64"/>
      <c r="CFF5" s="64"/>
      <c r="CFG5" s="64"/>
      <c r="CFH5" s="64"/>
      <c r="CFI5" s="64"/>
      <c r="CFJ5" s="64"/>
      <c r="CFK5" s="64"/>
      <c r="CFL5" s="64"/>
      <c r="CFM5" s="64"/>
      <c r="CFN5" s="64"/>
      <c r="CFO5" s="64"/>
      <c r="CFP5" s="64"/>
      <c r="CFQ5" s="64"/>
      <c r="CFR5" s="64"/>
      <c r="CFS5" s="64"/>
      <c r="CFT5" s="64"/>
      <c r="CFU5" s="64"/>
      <c r="CFV5" s="64"/>
      <c r="CFW5" s="64"/>
      <c r="CFX5" s="64"/>
      <c r="CFY5" s="64"/>
      <c r="CFZ5" s="64"/>
      <c r="CGA5" s="64"/>
      <c r="CGB5" s="64"/>
      <c r="CGC5" s="64"/>
      <c r="CGD5" s="64"/>
      <c r="CGE5" s="64"/>
      <c r="CGF5" s="64"/>
      <c r="CGG5" s="64"/>
      <c r="CGH5" s="64"/>
      <c r="CGI5" s="64"/>
      <c r="CGJ5" s="64"/>
      <c r="CGK5" s="64"/>
      <c r="CGL5" s="64"/>
      <c r="CGM5" s="64"/>
      <c r="CGN5" s="64"/>
      <c r="CGO5" s="64"/>
      <c r="CGP5" s="64"/>
      <c r="CGQ5" s="64"/>
      <c r="CGR5" s="64"/>
      <c r="CGS5" s="64"/>
      <c r="CGT5" s="64"/>
      <c r="CGU5" s="64"/>
      <c r="CGV5" s="64"/>
      <c r="CGW5" s="64"/>
      <c r="CGX5" s="64"/>
      <c r="CGY5" s="64"/>
      <c r="CGZ5" s="64"/>
      <c r="CHA5" s="64"/>
      <c r="CHB5" s="64"/>
      <c r="CHC5" s="64"/>
      <c r="CHD5" s="64"/>
      <c r="CHE5" s="64"/>
      <c r="CHF5" s="64"/>
      <c r="CHG5" s="64"/>
      <c r="CHH5" s="64"/>
      <c r="CHI5" s="64"/>
      <c r="CHJ5" s="64"/>
      <c r="CHK5" s="64"/>
      <c r="CHL5" s="64"/>
      <c r="CHM5" s="64"/>
      <c r="CHN5" s="64"/>
      <c r="CHO5" s="64"/>
      <c r="CHP5" s="64"/>
      <c r="CHQ5" s="64"/>
      <c r="CHR5" s="64"/>
      <c r="CHS5" s="64"/>
      <c r="CHT5" s="64"/>
      <c r="CHU5" s="64"/>
      <c r="CHV5" s="64"/>
      <c r="CHW5" s="64"/>
      <c r="CHX5" s="64"/>
      <c r="CHY5" s="64"/>
      <c r="CHZ5" s="64"/>
      <c r="CIA5" s="64"/>
      <c r="CIB5" s="64"/>
      <c r="CIC5" s="64"/>
      <c r="CID5" s="64"/>
      <c r="CIE5" s="64"/>
      <c r="CIF5" s="64"/>
      <c r="CIG5" s="64"/>
      <c r="CIH5" s="64"/>
      <c r="CII5" s="64"/>
      <c r="CIJ5" s="64"/>
      <c r="CIK5" s="64"/>
      <c r="CIL5" s="64"/>
      <c r="CIM5" s="64"/>
      <c r="CIN5" s="64"/>
      <c r="CIO5" s="64"/>
      <c r="CIP5" s="64"/>
      <c r="CIQ5" s="64"/>
      <c r="CIR5" s="64"/>
      <c r="CIS5" s="64"/>
      <c r="CIT5" s="64"/>
      <c r="CIU5" s="64"/>
      <c r="CIV5" s="64"/>
      <c r="CIW5" s="64"/>
      <c r="CIX5" s="64"/>
      <c r="CIY5" s="64"/>
      <c r="CIZ5" s="64"/>
      <c r="CJA5" s="64"/>
      <c r="CJB5" s="64"/>
      <c r="CJC5" s="64"/>
      <c r="CJD5" s="64"/>
      <c r="CJE5" s="64"/>
      <c r="CJF5" s="64"/>
      <c r="CJG5" s="64"/>
      <c r="CJH5" s="64"/>
      <c r="CJI5" s="64"/>
      <c r="CJJ5" s="64"/>
      <c r="CJK5" s="64"/>
      <c r="CJL5" s="64"/>
      <c r="CJM5" s="64"/>
      <c r="CJN5" s="64"/>
      <c r="CJO5" s="64"/>
      <c r="CJP5" s="64"/>
      <c r="CJQ5" s="64"/>
      <c r="CJR5" s="64"/>
      <c r="CJS5" s="64"/>
      <c r="CJT5" s="64"/>
      <c r="CJU5" s="64"/>
      <c r="CJV5" s="64"/>
      <c r="CJW5" s="64"/>
      <c r="CJX5" s="64"/>
      <c r="CJY5" s="64"/>
      <c r="CJZ5" s="64"/>
      <c r="CKA5" s="64"/>
      <c r="CKB5" s="64"/>
      <c r="CKC5" s="64"/>
      <c r="CKD5" s="64"/>
      <c r="CKE5" s="64"/>
      <c r="CKF5" s="64"/>
      <c r="CKG5" s="64"/>
      <c r="CKH5" s="64"/>
      <c r="CKI5" s="64"/>
      <c r="CKJ5" s="64"/>
      <c r="CKK5" s="64"/>
      <c r="CKL5" s="64"/>
      <c r="CKM5" s="64"/>
      <c r="CKN5" s="64"/>
      <c r="CKO5" s="64"/>
      <c r="CKP5" s="64"/>
      <c r="CKQ5" s="64"/>
      <c r="CKR5" s="64"/>
      <c r="CKS5" s="64"/>
      <c r="CKT5" s="64"/>
      <c r="CKU5" s="64"/>
      <c r="CKV5" s="64"/>
      <c r="CKW5" s="64"/>
      <c r="CKX5" s="64"/>
      <c r="CKY5" s="64"/>
      <c r="CKZ5" s="64"/>
      <c r="CLA5" s="64"/>
      <c r="CLB5" s="64"/>
      <c r="CLC5" s="64"/>
      <c r="CLD5" s="64"/>
      <c r="CLE5" s="64"/>
      <c r="CLF5" s="64"/>
      <c r="CLG5" s="64"/>
      <c r="CLH5" s="64"/>
      <c r="CLI5" s="64"/>
      <c r="CLJ5" s="64"/>
      <c r="CLK5" s="64"/>
      <c r="CLL5" s="64"/>
      <c r="CLM5" s="64"/>
      <c r="CLN5" s="64"/>
      <c r="CLO5" s="64"/>
      <c r="CLP5" s="64"/>
      <c r="CLQ5" s="64"/>
      <c r="CLR5" s="64"/>
      <c r="CLS5" s="64"/>
      <c r="CLT5" s="64"/>
      <c r="CLU5" s="64"/>
      <c r="CLV5" s="64"/>
      <c r="CLW5" s="64"/>
      <c r="CLX5" s="64"/>
      <c r="CLY5" s="64"/>
      <c r="CLZ5" s="64"/>
      <c r="CMA5" s="64"/>
      <c r="CMB5" s="64"/>
      <c r="CMC5" s="64"/>
      <c r="CMD5" s="64"/>
      <c r="CME5" s="64"/>
      <c r="CMF5" s="64"/>
      <c r="CMG5" s="64"/>
      <c r="CMH5" s="64"/>
      <c r="CMI5" s="64"/>
      <c r="CMJ5" s="64"/>
      <c r="CMK5" s="64"/>
      <c r="CML5" s="64"/>
      <c r="CMM5" s="64"/>
      <c r="CMN5" s="64"/>
      <c r="CMO5" s="64"/>
      <c r="CMP5" s="64"/>
      <c r="CMQ5" s="64"/>
      <c r="CMR5" s="64"/>
      <c r="CMS5" s="64"/>
      <c r="CMT5" s="64"/>
      <c r="CMU5" s="64"/>
      <c r="CMV5" s="64"/>
      <c r="CMW5" s="64"/>
      <c r="CMX5" s="64"/>
      <c r="CMY5" s="64"/>
      <c r="CMZ5" s="64"/>
      <c r="CNA5" s="64"/>
      <c r="CNB5" s="64"/>
      <c r="CNC5" s="64"/>
      <c r="CND5" s="64"/>
      <c r="CNE5" s="64"/>
      <c r="CNF5" s="64"/>
      <c r="CNG5" s="64"/>
      <c r="CNH5" s="64"/>
      <c r="CNI5" s="64"/>
      <c r="CNJ5" s="64"/>
      <c r="CNK5" s="64"/>
      <c r="CNL5" s="64"/>
      <c r="CNM5" s="64"/>
      <c r="CNN5" s="64"/>
      <c r="CNO5" s="64"/>
      <c r="CNP5" s="64"/>
      <c r="CNQ5" s="64"/>
      <c r="CNR5" s="64"/>
      <c r="CNS5" s="64"/>
      <c r="CNT5" s="64"/>
      <c r="CNU5" s="64"/>
      <c r="CNV5" s="64"/>
      <c r="CNW5" s="64"/>
      <c r="CNX5" s="64"/>
      <c r="CNY5" s="64"/>
      <c r="CNZ5" s="64"/>
      <c r="COA5" s="64"/>
      <c r="COB5" s="64"/>
      <c r="COC5" s="64"/>
      <c r="COD5" s="64"/>
      <c r="COE5" s="64"/>
      <c r="COF5" s="64"/>
      <c r="COG5" s="64"/>
      <c r="COH5" s="64"/>
      <c r="COI5" s="64"/>
      <c r="COJ5" s="64"/>
      <c r="COK5" s="64"/>
      <c r="COL5" s="64"/>
      <c r="COM5" s="64"/>
      <c r="CON5" s="64"/>
      <c r="COO5" s="64"/>
      <c r="COP5" s="64"/>
      <c r="COQ5" s="64"/>
      <c r="COR5" s="64"/>
      <c r="COS5" s="64"/>
      <c r="COT5" s="64"/>
      <c r="COU5" s="64"/>
      <c r="COV5" s="64"/>
      <c r="COW5" s="64"/>
      <c r="COX5" s="64"/>
      <c r="COY5" s="64"/>
      <c r="COZ5" s="64"/>
      <c r="CPA5" s="64"/>
      <c r="CPB5" s="64"/>
      <c r="CPC5" s="64"/>
      <c r="CPD5" s="64"/>
      <c r="CPE5" s="64"/>
      <c r="CPF5" s="64"/>
      <c r="CPG5" s="64"/>
      <c r="CPH5" s="64"/>
      <c r="CPI5" s="64"/>
      <c r="CPJ5" s="64"/>
      <c r="CPK5" s="64"/>
      <c r="CPL5" s="64"/>
      <c r="CPM5" s="64"/>
      <c r="CPN5" s="64"/>
      <c r="CPO5" s="64"/>
      <c r="CPP5" s="64"/>
      <c r="CPQ5" s="64"/>
      <c r="CPR5" s="64"/>
      <c r="CPS5" s="64"/>
      <c r="CPT5" s="64"/>
      <c r="CPU5" s="64"/>
      <c r="CPV5" s="64"/>
      <c r="CPW5" s="64"/>
      <c r="CPX5" s="64"/>
      <c r="CPY5" s="64"/>
      <c r="CPZ5" s="64"/>
      <c r="CQA5" s="64"/>
      <c r="CQB5" s="64"/>
      <c r="CQC5" s="64"/>
      <c r="CQD5" s="64"/>
      <c r="CQE5" s="64"/>
      <c r="CQF5" s="64"/>
      <c r="CQG5" s="64"/>
      <c r="CQH5" s="64"/>
      <c r="CQI5" s="64"/>
      <c r="CQJ5" s="64"/>
      <c r="CQK5" s="64"/>
      <c r="CQL5" s="64"/>
      <c r="CQM5" s="64"/>
      <c r="CQN5" s="64"/>
      <c r="CQO5" s="64"/>
      <c r="CQP5" s="64"/>
      <c r="CQQ5" s="64"/>
      <c r="CQR5" s="64"/>
      <c r="CQS5" s="64"/>
      <c r="CQT5" s="64"/>
      <c r="CQU5" s="64"/>
      <c r="CQV5" s="64"/>
      <c r="CQW5" s="64"/>
      <c r="CQX5" s="64"/>
      <c r="CQY5" s="64"/>
      <c r="CQZ5" s="64"/>
      <c r="CRA5" s="64"/>
      <c r="CRB5" s="64"/>
      <c r="CRC5" s="64"/>
      <c r="CRD5" s="64"/>
      <c r="CRE5" s="64"/>
      <c r="CRF5" s="64"/>
      <c r="CRG5" s="64"/>
      <c r="CRH5" s="64"/>
      <c r="CRI5" s="64"/>
      <c r="CRJ5" s="64"/>
      <c r="CRK5" s="64"/>
      <c r="CRL5" s="64"/>
      <c r="CRM5" s="64"/>
      <c r="CRN5" s="64"/>
      <c r="CRO5" s="64"/>
      <c r="CRP5" s="64"/>
      <c r="CRQ5" s="64"/>
      <c r="CRR5" s="64"/>
      <c r="CRS5" s="64"/>
      <c r="CRT5" s="64"/>
      <c r="CRU5" s="64"/>
      <c r="CRV5" s="64"/>
      <c r="CRW5" s="64"/>
      <c r="CRX5" s="64"/>
      <c r="CRY5" s="64"/>
      <c r="CRZ5" s="64"/>
      <c r="CSA5" s="64"/>
      <c r="CSB5" s="64"/>
      <c r="CSC5" s="64"/>
      <c r="CSD5" s="64"/>
      <c r="CSE5" s="64"/>
      <c r="CSF5" s="64"/>
      <c r="CSG5" s="64"/>
      <c r="CSH5" s="64"/>
      <c r="CSI5" s="64"/>
      <c r="CSJ5" s="64"/>
      <c r="CSK5" s="64"/>
      <c r="CSL5" s="64"/>
      <c r="CSM5" s="64"/>
      <c r="CSN5" s="64"/>
      <c r="CSO5" s="64"/>
      <c r="CSP5" s="64"/>
      <c r="CSQ5" s="64"/>
      <c r="CSR5" s="64"/>
      <c r="CSS5" s="64"/>
      <c r="CST5" s="64"/>
      <c r="CSU5" s="64"/>
      <c r="CSV5" s="64"/>
      <c r="CSW5" s="64"/>
      <c r="CSX5" s="64"/>
      <c r="CSY5" s="64"/>
      <c r="CSZ5" s="64"/>
      <c r="CTA5" s="64"/>
      <c r="CTB5" s="64"/>
      <c r="CTC5" s="64"/>
      <c r="CTD5" s="64"/>
      <c r="CTE5" s="64"/>
      <c r="CTF5" s="64"/>
      <c r="CTG5" s="64"/>
      <c r="CTH5" s="64"/>
      <c r="CTI5" s="64"/>
      <c r="CTJ5" s="64"/>
      <c r="CTK5" s="64"/>
      <c r="CTL5" s="64"/>
      <c r="CTM5" s="64"/>
      <c r="CTN5" s="64"/>
      <c r="CTO5" s="64"/>
      <c r="CTP5" s="64"/>
      <c r="CTQ5" s="64"/>
      <c r="CTR5" s="64"/>
      <c r="CTS5" s="64"/>
      <c r="CTT5" s="64"/>
      <c r="CTU5" s="64"/>
      <c r="CTV5" s="64"/>
      <c r="CTW5" s="64"/>
      <c r="CTX5" s="64"/>
      <c r="CTY5" s="64"/>
      <c r="CTZ5" s="64"/>
      <c r="CUA5" s="64"/>
      <c r="CUB5" s="64"/>
      <c r="CUC5" s="64"/>
      <c r="CUD5" s="64"/>
      <c r="CUE5" s="64"/>
      <c r="CUF5" s="64"/>
      <c r="CUG5" s="64"/>
      <c r="CUH5" s="64"/>
      <c r="CUI5" s="64"/>
      <c r="CUJ5" s="64"/>
      <c r="CUK5" s="64"/>
      <c r="CUL5" s="64"/>
      <c r="CUM5" s="64"/>
      <c r="CUN5" s="64"/>
      <c r="CUO5" s="64"/>
      <c r="CUP5" s="64"/>
      <c r="CUQ5" s="64"/>
      <c r="CUR5" s="64"/>
      <c r="CUS5" s="64"/>
      <c r="CUT5" s="64"/>
      <c r="CUU5" s="64"/>
      <c r="CUV5" s="64"/>
      <c r="CUW5" s="64"/>
      <c r="CUX5" s="64"/>
      <c r="CUY5" s="64"/>
      <c r="CUZ5" s="64"/>
      <c r="CVA5" s="64"/>
      <c r="CVB5" s="64"/>
      <c r="CVC5" s="64"/>
      <c r="CVD5" s="64"/>
      <c r="CVE5" s="64"/>
      <c r="CVF5" s="64"/>
      <c r="CVG5" s="64"/>
      <c r="CVH5" s="64"/>
      <c r="CVI5" s="64"/>
      <c r="CVJ5" s="64"/>
      <c r="CVK5" s="64"/>
      <c r="CVL5" s="64"/>
      <c r="CVM5" s="64"/>
      <c r="CVN5" s="64"/>
      <c r="CVO5" s="64"/>
      <c r="CVP5" s="64"/>
      <c r="CVQ5" s="64"/>
      <c r="CVR5" s="64"/>
      <c r="CVS5" s="64"/>
      <c r="CVT5" s="64"/>
      <c r="CVU5" s="64"/>
      <c r="CVV5" s="64"/>
      <c r="CVW5" s="64"/>
      <c r="CVX5" s="64"/>
      <c r="CVY5" s="64"/>
      <c r="CVZ5" s="64"/>
      <c r="CWA5" s="64"/>
      <c r="CWB5" s="64"/>
      <c r="CWC5" s="64"/>
      <c r="CWD5" s="64"/>
      <c r="CWE5" s="64"/>
      <c r="CWF5" s="64"/>
      <c r="CWG5" s="64"/>
      <c r="CWH5" s="64"/>
      <c r="CWI5" s="64"/>
      <c r="CWJ5" s="64"/>
      <c r="CWK5" s="64"/>
      <c r="CWL5" s="64"/>
      <c r="CWM5" s="64"/>
      <c r="CWN5" s="64"/>
      <c r="CWO5" s="64"/>
      <c r="CWP5" s="64"/>
      <c r="CWQ5" s="64"/>
      <c r="CWR5" s="64"/>
      <c r="CWS5" s="64"/>
      <c r="CWT5" s="64"/>
      <c r="CWU5" s="64"/>
      <c r="CWV5" s="64"/>
      <c r="CWW5" s="64"/>
      <c r="CWX5" s="64"/>
      <c r="CWY5" s="64"/>
      <c r="CWZ5" s="64"/>
      <c r="CXA5" s="64"/>
      <c r="CXB5" s="64"/>
      <c r="CXC5" s="64"/>
      <c r="CXD5" s="64"/>
      <c r="CXE5" s="64"/>
      <c r="CXF5" s="64"/>
      <c r="CXG5" s="64"/>
      <c r="CXH5" s="64"/>
      <c r="CXI5" s="64"/>
      <c r="CXJ5" s="64"/>
      <c r="CXK5" s="64"/>
      <c r="CXL5" s="64"/>
      <c r="CXM5" s="64"/>
      <c r="CXN5" s="64"/>
      <c r="CXO5" s="64"/>
      <c r="CXP5" s="64"/>
      <c r="CXQ5" s="64"/>
      <c r="CXR5" s="64"/>
      <c r="CXS5" s="64"/>
      <c r="CXT5" s="64"/>
      <c r="CXU5" s="64"/>
      <c r="CXV5" s="64"/>
      <c r="CXW5" s="64"/>
      <c r="CXX5" s="64"/>
      <c r="CXY5" s="64"/>
      <c r="CXZ5" s="64"/>
      <c r="CYA5" s="64"/>
      <c r="CYB5" s="64"/>
      <c r="CYC5" s="64"/>
      <c r="CYD5" s="64"/>
      <c r="CYE5" s="64"/>
      <c r="CYF5" s="64"/>
      <c r="CYG5" s="64"/>
      <c r="CYH5" s="64"/>
      <c r="CYI5" s="64"/>
      <c r="CYJ5" s="64"/>
      <c r="CYK5" s="64"/>
      <c r="CYL5" s="64"/>
      <c r="CYM5" s="64"/>
      <c r="CYN5" s="64"/>
      <c r="CYO5" s="64"/>
      <c r="CYP5" s="64"/>
      <c r="CYQ5" s="64"/>
      <c r="CYR5" s="64"/>
      <c r="CYS5" s="64"/>
      <c r="CYT5" s="64"/>
      <c r="CYU5" s="64"/>
      <c r="CYV5" s="64"/>
      <c r="CYW5" s="64"/>
      <c r="CYX5" s="64"/>
      <c r="CYY5" s="64"/>
      <c r="CYZ5" s="64"/>
      <c r="CZA5" s="64"/>
      <c r="CZB5" s="64"/>
      <c r="CZC5" s="64"/>
      <c r="CZD5" s="64"/>
      <c r="CZE5" s="64"/>
      <c r="CZF5" s="64"/>
      <c r="CZG5" s="64"/>
      <c r="CZH5" s="64"/>
      <c r="CZI5" s="64"/>
      <c r="CZJ5" s="64"/>
      <c r="CZK5" s="64"/>
      <c r="CZL5" s="64"/>
      <c r="CZM5" s="64"/>
      <c r="CZN5" s="64"/>
      <c r="CZO5" s="64"/>
      <c r="CZP5" s="64"/>
      <c r="CZQ5" s="64"/>
      <c r="CZR5" s="64"/>
      <c r="CZS5" s="64"/>
      <c r="CZT5" s="64"/>
      <c r="CZU5" s="64"/>
      <c r="CZV5" s="64"/>
      <c r="CZW5" s="64"/>
      <c r="CZX5" s="64"/>
      <c r="CZY5" s="64"/>
      <c r="CZZ5" s="64"/>
      <c r="DAA5" s="64"/>
      <c r="DAB5" s="64"/>
      <c r="DAC5" s="64"/>
      <c r="DAD5" s="64"/>
      <c r="DAE5" s="64"/>
      <c r="DAF5" s="64"/>
      <c r="DAG5" s="64"/>
      <c r="DAH5" s="64"/>
      <c r="DAI5" s="64"/>
      <c r="DAJ5" s="64"/>
      <c r="DAK5" s="64"/>
      <c r="DAL5" s="64"/>
      <c r="DAM5" s="64"/>
      <c r="DAN5" s="64"/>
      <c r="DAO5" s="64"/>
      <c r="DAP5" s="64"/>
      <c r="DAQ5" s="64"/>
      <c r="DAR5" s="64"/>
      <c r="DAS5" s="64"/>
      <c r="DAT5" s="64"/>
      <c r="DAU5" s="64"/>
      <c r="DAV5" s="64"/>
      <c r="DAW5" s="64"/>
      <c r="DAX5" s="64"/>
      <c r="DAY5" s="64"/>
      <c r="DAZ5" s="64"/>
      <c r="DBA5" s="64"/>
      <c r="DBB5" s="64"/>
      <c r="DBC5" s="64"/>
      <c r="DBD5" s="64"/>
      <c r="DBE5" s="64"/>
      <c r="DBF5" s="64"/>
      <c r="DBG5" s="64"/>
      <c r="DBH5" s="64"/>
      <c r="DBI5" s="64"/>
      <c r="DBJ5" s="64"/>
      <c r="DBK5" s="64"/>
      <c r="DBL5" s="64"/>
      <c r="DBM5" s="64"/>
      <c r="DBN5" s="64"/>
      <c r="DBO5" s="64"/>
      <c r="DBP5" s="64"/>
      <c r="DBQ5" s="64"/>
      <c r="DBR5" s="64"/>
      <c r="DBS5" s="64"/>
      <c r="DBT5" s="64"/>
      <c r="DBU5" s="64"/>
      <c r="DBV5" s="64"/>
      <c r="DBW5" s="64"/>
      <c r="DBX5" s="64"/>
      <c r="DBY5" s="64"/>
      <c r="DBZ5" s="64"/>
      <c r="DCA5" s="64"/>
      <c r="DCB5" s="64"/>
      <c r="DCC5" s="64"/>
      <c r="DCD5" s="64"/>
      <c r="DCE5" s="64"/>
      <c r="DCF5" s="64"/>
      <c r="DCG5" s="64"/>
      <c r="DCH5" s="64"/>
      <c r="DCI5" s="64"/>
      <c r="DCJ5" s="64"/>
      <c r="DCK5" s="64"/>
      <c r="DCL5" s="64"/>
      <c r="DCM5" s="64"/>
      <c r="DCN5" s="64"/>
      <c r="DCO5" s="64"/>
      <c r="DCP5" s="64"/>
      <c r="DCQ5" s="64"/>
      <c r="DCR5" s="64"/>
      <c r="DCS5" s="64"/>
      <c r="DCT5" s="64"/>
      <c r="DCU5" s="64"/>
      <c r="DCV5" s="64"/>
      <c r="DCW5" s="64"/>
      <c r="DCX5" s="64"/>
      <c r="DCY5" s="64"/>
      <c r="DCZ5" s="64"/>
      <c r="DDA5" s="64"/>
      <c r="DDB5" s="64"/>
      <c r="DDC5" s="64"/>
      <c r="DDD5" s="64"/>
      <c r="DDE5" s="64"/>
      <c r="DDF5" s="64"/>
      <c r="DDG5" s="64"/>
      <c r="DDH5" s="64"/>
      <c r="DDI5" s="64"/>
      <c r="DDJ5" s="64"/>
      <c r="DDK5" s="64"/>
      <c r="DDL5" s="64"/>
      <c r="DDM5" s="64"/>
      <c r="DDN5" s="64"/>
      <c r="DDO5" s="64"/>
      <c r="DDP5" s="64"/>
      <c r="DDQ5" s="64"/>
      <c r="DDR5" s="64"/>
      <c r="DDS5" s="64"/>
      <c r="DDT5" s="64"/>
      <c r="DDU5" s="64"/>
      <c r="DDV5" s="64"/>
      <c r="DDW5" s="64"/>
      <c r="DDX5" s="64"/>
      <c r="DDY5" s="64"/>
      <c r="DDZ5" s="64"/>
      <c r="DEA5" s="64"/>
      <c r="DEB5" s="64"/>
      <c r="DEC5" s="64"/>
      <c r="DED5" s="64"/>
      <c r="DEE5" s="64"/>
      <c r="DEF5" s="64"/>
      <c r="DEG5" s="64"/>
      <c r="DEH5" s="64"/>
      <c r="DEI5" s="64"/>
      <c r="DEJ5" s="64"/>
      <c r="DEK5" s="64"/>
      <c r="DEL5" s="64"/>
      <c r="DEM5" s="64"/>
      <c r="DEN5" s="64"/>
      <c r="DEO5" s="64"/>
      <c r="DEP5" s="64"/>
      <c r="DEQ5" s="64"/>
      <c r="DER5" s="64"/>
      <c r="DES5" s="64"/>
      <c r="DET5" s="64"/>
      <c r="DEU5" s="64"/>
      <c r="DEV5" s="64"/>
      <c r="DEW5" s="64"/>
      <c r="DEX5" s="64"/>
      <c r="DEY5" s="64"/>
      <c r="DEZ5" s="64"/>
      <c r="DFA5" s="64"/>
      <c r="DFB5" s="64"/>
      <c r="DFC5" s="64"/>
      <c r="DFD5" s="64"/>
      <c r="DFE5" s="64"/>
      <c r="DFF5" s="64"/>
      <c r="DFG5" s="64"/>
      <c r="DFH5" s="64"/>
      <c r="DFI5" s="64"/>
      <c r="DFJ5" s="64"/>
      <c r="DFK5" s="64"/>
      <c r="DFL5" s="64"/>
      <c r="DFM5" s="64"/>
      <c r="DFN5" s="64"/>
      <c r="DFO5" s="64"/>
      <c r="DFP5" s="64"/>
      <c r="DFQ5" s="64"/>
      <c r="DFR5" s="64"/>
      <c r="DFS5" s="64"/>
      <c r="DFT5" s="64"/>
      <c r="DFU5" s="64"/>
      <c r="DFV5" s="64"/>
      <c r="DFW5" s="64"/>
      <c r="DFX5" s="64"/>
      <c r="DFY5" s="64"/>
      <c r="DFZ5" s="64"/>
      <c r="DGA5" s="64"/>
      <c r="DGB5" s="64"/>
      <c r="DGC5" s="64"/>
      <c r="DGD5" s="64"/>
      <c r="DGE5" s="64"/>
      <c r="DGF5" s="64"/>
      <c r="DGG5" s="64"/>
      <c r="DGH5" s="64"/>
      <c r="DGI5" s="64"/>
      <c r="DGJ5" s="64"/>
      <c r="DGK5" s="64"/>
      <c r="DGL5" s="64"/>
      <c r="DGM5" s="64"/>
      <c r="DGN5" s="64"/>
      <c r="DGO5" s="64"/>
      <c r="DGP5" s="64"/>
      <c r="DGQ5" s="64"/>
      <c r="DGR5" s="64"/>
      <c r="DGS5" s="64"/>
      <c r="DGT5" s="64"/>
      <c r="DGU5" s="64"/>
      <c r="DGV5" s="64"/>
      <c r="DGW5" s="64"/>
      <c r="DGX5" s="64"/>
      <c r="DGY5" s="64"/>
      <c r="DGZ5" s="64"/>
      <c r="DHA5" s="64"/>
      <c r="DHB5" s="64"/>
      <c r="DHC5" s="64"/>
      <c r="DHD5" s="64"/>
      <c r="DHE5" s="64"/>
      <c r="DHF5" s="64"/>
      <c r="DHG5" s="64"/>
      <c r="DHH5" s="64"/>
      <c r="DHI5" s="64"/>
      <c r="DHJ5" s="64"/>
      <c r="DHK5" s="64"/>
      <c r="DHL5" s="64"/>
      <c r="DHM5" s="64"/>
      <c r="DHN5" s="64"/>
      <c r="DHO5" s="64"/>
      <c r="DHP5" s="64"/>
      <c r="DHQ5" s="64"/>
      <c r="DHR5" s="64"/>
      <c r="DHS5" s="64"/>
      <c r="DHT5" s="64"/>
      <c r="DHU5" s="64"/>
      <c r="DHV5" s="64"/>
      <c r="DHW5" s="64"/>
      <c r="DHX5" s="64"/>
      <c r="DHY5" s="64"/>
      <c r="DHZ5" s="64"/>
      <c r="DIA5" s="64"/>
      <c r="DIB5" s="64"/>
      <c r="DIC5" s="64"/>
      <c r="DID5" s="64"/>
      <c r="DIE5" s="64"/>
      <c r="DIF5" s="64"/>
      <c r="DIG5" s="64"/>
      <c r="DIH5" s="64"/>
      <c r="DII5" s="64"/>
      <c r="DIJ5" s="64"/>
      <c r="DIK5" s="64"/>
      <c r="DIL5" s="64"/>
      <c r="DIM5" s="64"/>
      <c r="DIN5" s="64"/>
      <c r="DIO5" s="64"/>
      <c r="DIP5" s="64"/>
      <c r="DIQ5" s="64"/>
      <c r="DIR5" s="64"/>
      <c r="DIS5" s="64"/>
      <c r="DIT5" s="64"/>
      <c r="DIU5" s="64"/>
      <c r="DIV5" s="64"/>
      <c r="DIW5" s="64"/>
      <c r="DIX5" s="64"/>
      <c r="DIY5" s="64"/>
      <c r="DIZ5" s="64"/>
      <c r="DJA5" s="64"/>
      <c r="DJB5" s="64"/>
      <c r="DJC5" s="64"/>
      <c r="DJD5" s="64"/>
      <c r="DJE5" s="64"/>
      <c r="DJF5" s="64"/>
      <c r="DJG5" s="64"/>
      <c r="DJH5" s="64"/>
      <c r="DJI5" s="64"/>
      <c r="DJJ5" s="64"/>
      <c r="DJK5" s="64"/>
      <c r="DJL5" s="64"/>
      <c r="DJM5" s="64"/>
      <c r="DJN5" s="64"/>
      <c r="DJO5" s="64"/>
      <c r="DJP5" s="64"/>
      <c r="DJQ5" s="64"/>
      <c r="DJR5" s="64"/>
      <c r="DJS5" s="64"/>
      <c r="DJT5" s="64"/>
      <c r="DJU5" s="64"/>
      <c r="DJV5" s="64"/>
      <c r="DJW5" s="64"/>
      <c r="DJX5" s="64"/>
      <c r="DJY5" s="64"/>
      <c r="DJZ5" s="64"/>
      <c r="DKA5" s="64"/>
      <c r="DKB5" s="64"/>
      <c r="DKC5" s="64"/>
      <c r="DKD5" s="64"/>
      <c r="DKE5" s="64"/>
      <c r="DKF5" s="64"/>
      <c r="DKG5" s="64"/>
      <c r="DKH5" s="64"/>
      <c r="DKI5" s="64"/>
      <c r="DKJ5" s="64"/>
      <c r="DKK5" s="64"/>
      <c r="DKL5" s="64"/>
      <c r="DKM5" s="64"/>
      <c r="DKN5" s="64"/>
      <c r="DKO5" s="64"/>
      <c r="DKP5" s="64"/>
      <c r="DKQ5" s="64"/>
      <c r="DKR5" s="64"/>
      <c r="DKS5" s="64"/>
      <c r="DKT5" s="64"/>
      <c r="DKU5" s="64"/>
      <c r="DKV5" s="64"/>
      <c r="DKW5" s="64"/>
      <c r="DKX5" s="64"/>
      <c r="DKY5" s="64"/>
      <c r="DKZ5" s="64"/>
      <c r="DLA5" s="64"/>
      <c r="DLB5" s="64"/>
      <c r="DLC5" s="64"/>
      <c r="DLD5" s="64"/>
      <c r="DLE5" s="64"/>
      <c r="DLF5" s="64"/>
      <c r="DLG5" s="64"/>
      <c r="DLH5" s="64"/>
      <c r="DLI5" s="64"/>
      <c r="DLJ5" s="64"/>
      <c r="DLK5" s="64"/>
      <c r="DLL5" s="64"/>
      <c r="DLM5" s="64"/>
      <c r="DLN5" s="64"/>
      <c r="DLO5" s="64"/>
      <c r="DLP5" s="64"/>
      <c r="DLQ5" s="64"/>
      <c r="DLR5" s="64"/>
      <c r="DLS5" s="64"/>
      <c r="DLT5" s="64"/>
      <c r="DLU5" s="64"/>
      <c r="DLV5" s="64"/>
      <c r="DLW5" s="64"/>
      <c r="DLX5" s="64"/>
      <c r="DLY5" s="64"/>
      <c r="DLZ5" s="64"/>
      <c r="DMA5" s="64"/>
      <c r="DMB5" s="64"/>
      <c r="DMC5" s="64"/>
      <c r="DMD5" s="64"/>
      <c r="DME5" s="64"/>
      <c r="DMF5" s="64"/>
      <c r="DMG5" s="64"/>
      <c r="DMH5" s="64"/>
      <c r="DMI5" s="64"/>
      <c r="DMJ5" s="64"/>
      <c r="DMK5" s="64"/>
      <c r="DML5" s="64"/>
      <c r="DMM5" s="64"/>
      <c r="DMN5" s="64"/>
      <c r="DMO5" s="64"/>
      <c r="DMP5" s="64"/>
      <c r="DMQ5" s="64"/>
      <c r="DMR5" s="64"/>
      <c r="DMS5" s="64"/>
      <c r="DMT5" s="64"/>
      <c r="DMU5" s="64"/>
      <c r="DMV5" s="64"/>
      <c r="DMW5" s="64"/>
      <c r="DMX5" s="64"/>
      <c r="DMY5" s="64"/>
      <c r="DMZ5" s="64"/>
      <c r="DNA5" s="64"/>
      <c r="DNB5" s="64"/>
      <c r="DNC5" s="64"/>
      <c r="DND5" s="64"/>
      <c r="DNE5" s="64"/>
      <c r="DNF5" s="64"/>
      <c r="DNG5" s="64"/>
      <c r="DNH5" s="64"/>
      <c r="DNI5" s="64"/>
      <c r="DNJ5" s="64"/>
      <c r="DNK5" s="64"/>
      <c r="DNL5" s="64"/>
      <c r="DNM5" s="64"/>
      <c r="DNN5" s="64"/>
      <c r="DNO5" s="64"/>
      <c r="DNP5" s="64"/>
      <c r="DNQ5" s="64"/>
      <c r="DNR5" s="64"/>
      <c r="DNS5" s="64"/>
      <c r="DNT5" s="64"/>
      <c r="DNU5" s="64"/>
      <c r="DNV5" s="64"/>
      <c r="DNW5" s="64"/>
      <c r="DNX5" s="64"/>
      <c r="DNY5" s="64"/>
      <c r="DNZ5" s="64"/>
      <c r="DOA5" s="64"/>
      <c r="DOB5" s="64"/>
      <c r="DOC5" s="64"/>
      <c r="DOD5" s="64"/>
      <c r="DOE5" s="64"/>
      <c r="DOF5" s="64"/>
      <c r="DOG5" s="64"/>
      <c r="DOH5" s="64"/>
      <c r="DOI5" s="64"/>
      <c r="DOJ5" s="64"/>
      <c r="DOK5" s="64"/>
      <c r="DOL5" s="64"/>
      <c r="DOM5" s="64"/>
      <c r="DON5" s="64"/>
      <c r="DOO5" s="64"/>
      <c r="DOP5" s="64"/>
      <c r="DOQ5" s="64"/>
      <c r="DOR5" s="64"/>
      <c r="DOS5" s="64"/>
      <c r="DOT5" s="64"/>
      <c r="DOU5" s="64"/>
      <c r="DOV5" s="64"/>
      <c r="DOW5" s="64"/>
      <c r="DOX5" s="64"/>
      <c r="DOY5" s="64"/>
      <c r="DOZ5" s="64"/>
      <c r="DPA5" s="64"/>
      <c r="DPB5" s="64"/>
      <c r="DPC5" s="64"/>
      <c r="DPD5" s="64"/>
      <c r="DPE5" s="64"/>
      <c r="DPF5" s="64"/>
      <c r="DPG5" s="64"/>
      <c r="DPH5" s="64"/>
      <c r="DPI5" s="64"/>
      <c r="DPJ5" s="64"/>
      <c r="DPK5" s="64"/>
      <c r="DPL5" s="64"/>
      <c r="DPM5" s="64"/>
      <c r="DPN5" s="64"/>
      <c r="DPO5" s="64"/>
      <c r="DPP5" s="64"/>
      <c r="DPQ5" s="64"/>
      <c r="DPR5" s="64"/>
      <c r="DPS5" s="64"/>
      <c r="DPT5" s="64"/>
      <c r="DPU5" s="64"/>
      <c r="DPV5" s="64"/>
      <c r="DPW5" s="64"/>
      <c r="DPX5" s="64"/>
      <c r="DPY5" s="64"/>
      <c r="DPZ5" s="64"/>
      <c r="DQA5" s="64"/>
      <c r="DQB5" s="64"/>
      <c r="DQC5" s="64"/>
      <c r="DQD5" s="64"/>
      <c r="DQE5" s="64"/>
      <c r="DQF5" s="64"/>
      <c r="DQG5" s="64"/>
      <c r="DQH5" s="64"/>
      <c r="DQI5" s="64"/>
      <c r="DQJ5" s="64"/>
      <c r="DQK5" s="64"/>
      <c r="DQL5" s="64"/>
      <c r="DQM5" s="64"/>
      <c r="DQN5" s="64"/>
      <c r="DQO5" s="64"/>
      <c r="DQP5" s="64"/>
      <c r="DQQ5" s="64"/>
      <c r="DQR5" s="64"/>
      <c r="DQS5" s="64"/>
      <c r="DQT5" s="64"/>
      <c r="DQU5" s="64"/>
      <c r="DQV5" s="64"/>
      <c r="DQW5" s="64"/>
      <c r="DQX5" s="64"/>
      <c r="DQY5" s="64"/>
      <c r="DQZ5" s="64"/>
      <c r="DRA5" s="64"/>
      <c r="DRB5" s="64"/>
      <c r="DRC5" s="64"/>
      <c r="DRD5" s="64"/>
      <c r="DRE5" s="64"/>
      <c r="DRF5" s="64"/>
      <c r="DRG5" s="64"/>
      <c r="DRH5" s="64"/>
      <c r="DRI5" s="64"/>
      <c r="DRJ5" s="64"/>
      <c r="DRK5" s="64"/>
      <c r="DRL5" s="64"/>
      <c r="DRM5" s="64"/>
      <c r="DRN5" s="64"/>
      <c r="DRO5" s="64"/>
      <c r="DRP5" s="64"/>
      <c r="DRQ5" s="64"/>
      <c r="DRR5" s="64"/>
      <c r="DRS5" s="64"/>
      <c r="DRT5" s="64"/>
      <c r="DRU5" s="64"/>
      <c r="DRV5" s="64"/>
      <c r="DRW5" s="64"/>
      <c r="DRX5" s="64"/>
      <c r="DRY5" s="64"/>
      <c r="DRZ5" s="64"/>
      <c r="DSA5" s="64"/>
      <c r="DSB5" s="64"/>
      <c r="DSC5" s="64"/>
      <c r="DSD5" s="64"/>
      <c r="DSE5" s="64"/>
      <c r="DSF5" s="64"/>
      <c r="DSG5" s="64"/>
      <c r="DSH5" s="64"/>
      <c r="DSI5" s="64"/>
      <c r="DSJ5" s="64"/>
      <c r="DSK5" s="64"/>
      <c r="DSL5" s="64"/>
      <c r="DSM5" s="64"/>
      <c r="DSN5" s="64"/>
      <c r="DSO5" s="64"/>
      <c r="DSP5" s="64"/>
      <c r="DSQ5" s="64"/>
      <c r="DSR5" s="64"/>
      <c r="DSS5" s="64"/>
      <c r="DST5" s="64"/>
      <c r="DSU5" s="64"/>
      <c r="DSV5" s="64"/>
      <c r="DSW5" s="64"/>
      <c r="DSX5" s="64"/>
      <c r="DSY5" s="64"/>
      <c r="DSZ5" s="64"/>
      <c r="DTA5" s="64"/>
      <c r="DTB5" s="64"/>
      <c r="DTC5" s="64"/>
      <c r="DTD5" s="64"/>
      <c r="DTE5" s="64"/>
      <c r="DTF5" s="64"/>
      <c r="DTG5" s="64"/>
      <c r="DTH5" s="64"/>
      <c r="DTI5" s="64"/>
      <c r="DTJ5" s="64"/>
      <c r="DTK5" s="64"/>
      <c r="DTL5" s="64"/>
      <c r="DTM5" s="64"/>
      <c r="DTN5" s="64"/>
      <c r="DTO5" s="64"/>
      <c r="DTP5" s="64"/>
      <c r="DTQ5" s="64"/>
      <c r="DTR5" s="64"/>
      <c r="DTS5" s="64"/>
      <c r="DTT5" s="64"/>
      <c r="DTU5" s="64"/>
      <c r="DTV5" s="64"/>
      <c r="DTW5" s="64"/>
      <c r="DTX5" s="64"/>
      <c r="DTY5" s="64"/>
      <c r="DTZ5" s="64"/>
      <c r="DUA5" s="64"/>
      <c r="DUB5" s="64"/>
      <c r="DUC5" s="64"/>
      <c r="DUD5" s="64"/>
      <c r="DUE5" s="64"/>
      <c r="DUF5" s="64"/>
      <c r="DUG5" s="64"/>
      <c r="DUH5" s="64"/>
      <c r="DUI5" s="64"/>
      <c r="DUJ5" s="64"/>
      <c r="DUK5" s="64"/>
      <c r="DUL5" s="64"/>
      <c r="DUM5" s="64"/>
      <c r="DUN5" s="64"/>
      <c r="DUO5" s="64"/>
      <c r="DUP5" s="64"/>
      <c r="DUQ5" s="64"/>
      <c r="DUR5" s="64"/>
      <c r="DUS5" s="64"/>
      <c r="DUT5" s="64"/>
      <c r="DUU5" s="64"/>
      <c r="DUV5" s="64"/>
      <c r="DUW5" s="64"/>
      <c r="DUX5" s="64"/>
      <c r="DUY5" s="64"/>
      <c r="DUZ5" s="64"/>
      <c r="DVA5" s="64"/>
      <c r="DVB5" s="64"/>
      <c r="DVC5" s="64"/>
      <c r="DVD5" s="64"/>
      <c r="DVE5" s="64"/>
      <c r="DVF5" s="64"/>
      <c r="DVG5" s="64"/>
      <c r="DVH5" s="64"/>
      <c r="DVI5" s="64"/>
      <c r="DVJ5" s="64"/>
      <c r="DVK5" s="64"/>
      <c r="DVL5" s="64"/>
      <c r="DVM5" s="64"/>
      <c r="DVN5" s="64"/>
      <c r="DVO5" s="64"/>
      <c r="DVP5" s="64"/>
      <c r="DVQ5" s="64"/>
      <c r="DVR5" s="64"/>
      <c r="DVS5" s="64"/>
      <c r="DVT5" s="64"/>
      <c r="DVU5" s="64"/>
      <c r="DVV5" s="64"/>
      <c r="DVW5" s="64"/>
      <c r="DVX5" s="64"/>
      <c r="DVY5" s="64"/>
      <c r="DVZ5" s="64"/>
      <c r="DWA5" s="64"/>
      <c r="DWB5" s="64"/>
      <c r="DWC5" s="64"/>
      <c r="DWD5" s="64"/>
      <c r="DWE5" s="64"/>
      <c r="DWF5" s="64"/>
      <c r="DWG5" s="64"/>
      <c r="DWH5" s="64"/>
      <c r="DWI5" s="64"/>
      <c r="DWJ5" s="64"/>
      <c r="DWK5" s="64"/>
      <c r="DWL5" s="64"/>
      <c r="DWM5" s="64"/>
      <c r="DWN5" s="64"/>
      <c r="DWO5" s="64"/>
      <c r="DWP5" s="64"/>
      <c r="DWQ5" s="64"/>
      <c r="DWR5" s="64"/>
      <c r="DWS5" s="64"/>
      <c r="DWT5" s="64"/>
      <c r="DWU5" s="64"/>
      <c r="DWV5" s="64"/>
      <c r="DWW5" s="64"/>
      <c r="DWX5" s="64"/>
      <c r="DWY5" s="64"/>
      <c r="DWZ5" s="64"/>
      <c r="DXA5" s="64"/>
      <c r="DXB5" s="64"/>
      <c r="DXC5" s="64"/>
      <c r="DXD5" s="64"/>
      <c r="DXE5" s="64"/>
      <c r="DXF5" s="64"/>
      <c r="DXG5" s="64"/>
      <c r="DXH5" s="64"/>
      <c r="DXI5" s="64"/>
      <c r="DXJ5" s="64"/>
      <c r="DXK5" s="64"/>
      <c r="DXL5" s="64"/>
      <c r="DXM5" s="64"/>
      <c r="DXN5" s="64"/>
      <c r="DXO5" s="64"/>
      <c r="DXP5" s="64"/>
      <c r="DXQ5" s="64"/>
      <c r="DXR5" s="64"/>
      <c r="DXS5" s="64"/>
      <c r="DXT5" s="64"/>
      <c r="DXU5" s="64"/>
      <c r="DXV5" s="64"/>
      <c r="DXW5" s="64"/>
      <c r="DXX5" s="64"/>
      <c r="DXY5" s="64"/>
      <c r="DXZ5" s="64"/>
      <c r="DYA5" s="64"/>
      <c r="DYB5" s="64"/>
      <c r="DYC5" s="64"/>
      <c r="DYD5" s="64"/>
      <c r="DYE5" s="64"/>
      <c r="DYF5" s="64"/>
      <c r="DYG5" s="64"/>
      <c r="DYH5" s="64"/>
      <c r="DYI5" s="64"/>
      <c r="DYJ5" s="64"/>
      <c r="DYK5" s="64"/>
      <c r="DYL5" s="64"/>
      <c r="DYM5" s="64"/>
      <c r="DYN5" s="64"/>
      <c r="DYO5" s="64"/>
      <c r="DYP5" s="64"/>
      <c r="DYQ5" s="64"/>
      <c r="DYR5" s="64"/>
      <c r="DYS5" s="64"/>
      <c r="DYT5" s="64"/>
      <c r="DYU5" s="64"/>
      <c r="DYV5" s="64"/>
      <c r="DYW5" s="64"/>
      <c r="DYX5" s="64"/>
      <c r="DYY5" s="64"/>
      <c r="DYZ5" s="64"/>
      <c r="DZA5" s="64"/>
      <c r="DZB5" s="64"/>
      <c r="DZC5" s="64"/>
      <c r="DZD5" s="64"/>
      <c r="DZE5" s="64"/>
      <c r="DZF5" s="64"/>
      <c r="DZG5" s="64"/>
      <c r="DZH5" s="64"/>
      <c r="DZI5" s="64"/>
      <c r="DZJ5" s="64"/>
      <c r="DZK5" s="64"/>
      <c r="DZL5" s="64"/>
      <c r="DZM5" s="64"/>
      <c r="DZN5" s="64"/>
      <c r="DZO5" s="64"/>
      <c r="DZP5" s="64"/>
      <c r="DZQ5" s="64"/>
      <c r="DZR5" s="64"/>
      <c r="DZS5" s="64"/>
      <c r="DZT5" s="64"/>
      <c r="DZU5" s="64"/>
      <c r="DZV5" s="64"/>
      <c r="DZW5" s="64"/>
      <c r="DZX5" s="64"/>
      <c r="DZY5" s="64"/>
      <c r="DZZ5" s="64"/>
      <c r="EAA5" s="64"/>
      <c r="EAB5" s="64"/>
      <c r="EAC5" s="64"/>
      <c r="EAD5" s="64"/>
      <c r="EAE5" s="64"/>
      <c r="EAF5" s="64"/>
      <c r="EAG5" s="64"/>
      <c r="EAH5" s="64"/>
      <c r="EAI5" s="64"/>
      <c r="EAJ5" s="64"/>
      <c r="EAK5" s="64"/>
      <c r="EAL5" s="64"/>
      <c r="EAM5" s="64"/>
      <c r="EAN5" s="64"/>
      <c r="EAO5" s="64"/>
      <c r="EAP5" s="64"/>
      <c r="EAQ5" s="64"/>
      <c r="EAR5" s="64"/>
      <c r="EAS5" s="64"/>
      <c r="EAT5" s="64"/>
      <c r="EAU5" s="64"/>
      <c r="EAV5" s="64"/>
      <c r="EAW5" s="64"/>
      <c r="EAX5" s="64"/>
      <c r="EAY5" s="64"/>
      <c r="EAZ5" s="64"/>
      <c r="EBA5" s="64"/>
      <c r="EBB5" s="64"/>
      <c r="EBC5" s="64"/>
      <c r="EBD5" s="64"/>
      <c r="EBE5" s="64"/>
      <c r="EBF5" s="64"/>
      <c r="EBG5" s="64"/>
      <c r="EBH5" s="64"/>
      <c r="EBI5" s="64"/>
      <c r="EBJ5" s="64"/>
      <c r="EBK5" s="64"/>
      <c r="EBL5" s="64"/>
      <c r="EBM5" s="64"/>
      <c r="EBN5" s="64"/>
      <c r="EBO5" s="64"/>
      <c r="EBP5" s="64"/>
      <c r="EBQ5" s="64"/>
      <c r="EBR5" s="64"/>
      <c r="EBS5" s="64"/>
      <c r="EBT5" s="64"/>
      <c r="EBU5" s="64"/>
      <c r="EBV5" s="64"/>
      <c r="EBW5" s="64"/>
      <c r="EBX5" s="64"/>
      <c r="EBY5" s="64"/>
      <c r="EBZ5" s="64"/>
      <c r="ECA5" s="64"/>
      <c r="ECB5" s="64"/>
      <c r="ECC5" s="64"/>
      <c r="ECD5" s="64"/>
      <c r="ECE5" s="64"/>
      <c r="ECF5" s="64"/>
      <c r="ECG5" s="64"/>
      <c r="ECH5" s="64"/>
      <c r="ECI5" s="64"/>
      <c r="ECJ5" s="64"/>
      <c r="ECK5" s="64"/>
      <c r="ECL5" s="64"/>
      <c r="ECM5" s="64"/>
      <c r="ECN5" s="64"/>
      <c r="ECO5" s="64"/>
      <c r="ECP5" s="64"/>
      <c r="ECQ5" s="64"/>
      <c r="ECR5" s="64"/>
      <c r="ECS5" s="64"/>
      <c r="ECT5" s="64"/>
      <c r="ECU5" s="64"/>
      <c r="ECV5" s="64"/>
      <c r="ECW5" s="64"/>
      <c r="ECX5" s="64"/>
      <c r="ECY5" s="64"/>
      <c r="ECZ5" s="64"/>
      <c r="EDA5" s="64"/>
      <c r="EDB5" s="64"/>
      <c r="EDC5" s="64"/>
      <c r="EDD5" s="64"/>
      <c r="EDE5" s="64"/>
      <c r="EDF5" s="64"/>
      <c r="EDG5" s="64"/>
      <c r="EDH5" s="64"/>
      <c r="EDI5" s="64"/>
      <c r="EDJ5" s="64"/>
      <c r="EDK5" s="64"/>
      <c r="EDL5" s="64"/>
      <c r="EDM5" s="64"/>
      <c r="EDN5" s="64"/>
      <c r="EDO5" s="64"/>
      <c r="EDP5" s="64"/>
      <c r="EDQ5" s="64"/>
      <c r="EDR5" s="64"/>
      <c r="EDS5" s="64"/>
      <c r="EDT5" s="64"/>
      <c r="EDU5" s="64"/>
      <c r="EDV5" s="64"/>
      <c r="EDW5" s="64"/>
      <c r="EDX5" s="64"/>
      <c r="EDY5" s="64"/>
      <c r="EDZ5" s="64"/>
      <c r="EEA5" s="64"/>
      <c r="EEB5" s="64"/>
      <c r="EEC5" s="64"/>
      <c r="EED5" s="64"/>
      <c r="EEE5" s="64"/>
      <c r="EEF5" s="64"/>
      <c r="EEG5" s="64"/>
      <c r="EEH5" s="64"/>
      <c r="EEI5" s="64"/>
      <c r="EEJ5" s="64"/>
      <c r="EEK5" s="64"/>
      <c r="EEL5" s="64"/>
      <c r="EEM5" s="64"/>
      <c r="EEN5" s="64"/>
      <c r="EEO5" s="64"/>
      <c r="EEP5" s="64"/>
      <c r="EEQ5" s="64"/>
      <c r="EER5" s="64"/>
      <c r="EES5" s="64"/>
      <c r="EET5" s="64"/>
      <c r="EEU5" s="64"/>
      <c r="EEV5" s="64"/>
      <c r="EEW5" s="64"/>
      <c r="EEX5" s="64"/>
      <c r="EEY5" s="64"/>
      <c r="EEZ5" s="64"/>
      <c r="EFA5" s="64"/>
      <c r="EFB5" s="64"/>
      <c r="EFC5" s="64"/>
      <c r="EFD5" s="64"/>
      <c r="EFE5" s="64"/>
      <c r="EFF5" s="64"/>
      <c r="EFG5" s="64"/>
      <c r="EFH5" s="64"/>
      <c r="EFI5" s="64"/>
      <c r="EFJ5" s="64"/>
      <c r="EFK5" s="64"/>
      <c r="EFL5" s="64"/>
      <c r="EFM5" s="64"/>
      <c r="EFN5" s="64"/>
      <c r="EFO5" s="64"/>
      <c r="EFP5" s="64"/>
      <c r="EFQ5" s="64"/>
      <c r="EFR5" s="64"/>
      <c r="EFS5" s="64"/>
      <c r="EFT5" s="64"/>
      <c r="EFU5" s="64"/>
      <c r="EFV5" s="64"/>
      <c r="EFW5" s="64"/>
      <c r="EFX5" s="64"/>
      <c r="EFY5" s="64"/>
      <c r="EFZ5" s="64"/>
      <c r="EGA5" s="64"/>
      <c r="EGB5" s="64"/>
      <c r="EGC5" s="64"/>
      <c r="EGD5" s="64"/>
      <c r="EGE5" s="64"/>
      <c r="EGF5" s="64"/>
      <c r="EGG5" s="64"/>
      <c r="EGH5" s="64"/>
      <c r="EGI5" s="64"/>
      <c r="EGJ5" s="64"/>
      <c r="EGK5" s="64"/>
      <c r="EGL5" s="64"/>
      <c r="EGM5" s="64"/>
      <c r="EGN5" s="64"/>
      <c r="EGO5" s="64"/>
      <c r="EGP5" s="64"/>
      <c r="EGQ5" s="64"/>
      <c r="EGR5" s="64"/>
      <c r="EGS5" s="64"/>
      <c r="EGT5" s="64"/>
      <c r="EGU5" s="64"/>
      <c r="EGV5" s="64"/>
      <c r="EGW5" s="64"/>
      <c r="EGX5" s="64"/>
      <c r="EGY5" s="64"/>
      <c r="EGZ5" s="64"/>
      <c r="EHA5" s="64"/>
      <c r="EHB5" s="64"/>
      <c r="EHC5" s="64"/>
      <c r="EHD5" s="64"/>
      <c r="EHE5" s="64"/>
      <c r="EHF5" s="64"/>
      <c r="EHG5" s="64"/>
      <c r="EHH5" s="64"/>
      <c r="EHI5" s="64"/>
      <c r="EHJ5" s="64"/>
      <c r="EHK5" s="64"/>
      <c r="EHL5" s="64"/>
      <c r="EHM5" s="64"/>
      <c r="EHN5" s="64"/>
      <c r="EHO5" s="64"/>
      <c r="EHP5" s="64"/>
      <c r="EHQ5" s="64"/>
      <c r="EHR5" s="64"/>
      <c r="EHS5" s="64"/>
      <c r="EHT5" s="64"/>
      <c r="EHU5" s="64"/>
      <c r="EHV5" s="64"/>
      <c r="EHW5" s="64"/>
      <c r="EHX5" s="64"/>
      <c r="EHY5" s="64"/>
      <c r="EHZ5" s="64"/>
      <c r="EIA5" s="64"/>
      <c r="EIB5" s="64"/>
      <c r="EIC5" s="64"/>
      <c r="EID5" s="64"/>
      <c r="EIE5" s="64"/>
      <c r="EIF5" s="64"/>
      <c r="EIG5" s="64"/>
      <c r="EIH5" s="64"/>
      <c r="EII5" s="64"/>
      <c r="EIJ5" s="64"/>
      <c r="EIK5" s="64"/>
      <c r="EIL5" s="64"/>
      <c r="EIM5" s="64"/>
      <c r="EIN5" s="64"/>
      <c r="EIO5" s="64"/>
      <c r="EIP5" s="64"/>
      <c r="EIQ5" s="64"/>
      <c r="EIR5" s="64"/>
      <c r="EIS5" s="64"/>
      <c r="EIT5" s="64"/>
      <c r="EIU5" s="64"/>
      <c r="EIV5" s="64"/>
      <c r="EIW5" s="64"/>
      <c r="EIX5" s="64"/>
      <c r="EIY5" s="64"/>
      <c r="EIZ5" s="64"/>
      <c r="EJA5" s="64"/>
      <c r="EJB5" s="64"/>
      <c r="EJC5" s="64"/>
      <c r="EJD5" s="64"/>
      <c r="EJE5" s="64"/>
      <c r="EJF5" s="64"/>
      <c r="EJG5" s="64"/>
      <c r="EJH5" s="64"/>
      <c r="EJI5" s="64"/>
      <c r="EJJ5" s="64"/>
      <c r="EJK5" s="64"/>
      <c r="EJL5" s="64"/>
      <c r="EJM5" s="64"/>
      <c r="EJN5" s="64"/>
      <c r="EJO5" s="64"/>
      <c r="EJP5" s="64"/>
      <c r="EJQ5" s="64"/>
      <c r="EJR5" s="64"/>
      <c r="EJS5" s="64"/>
      <c r="EJT5" s="64"/>
      <c r="EJU5" s="64"/>
      <c r="EJV5" s="64"/>
      <c r="EJW5" s="64"/>
      <c r="EJX5" s="64"/>
      <c r="EJY5" s="64"/>
      <c r="EJZ5" s="64"/>
      <c r="EKA5" s="64"/>
      <c r="EKB5" s="64"/>
      <c r="EKC5" s="64"/>
      <c r="EKD5" s="64"/>
      <c r="EKE5" s="64"/>
      <c r="EKF5" s="64"/>
      <c r="EKG5" s="64"/>
      <c r="EKH5" s="64"/>
      <c r="EKI5" s="64"/>
      <c r="EKJ5" s="64"/>
      <c r="EKK5" s="64"/>
      <c r="EKL5" s="64"/>
      <c r="EKM5" s="64"/>
      <c r="EKN5" s="64"/>
      <c r="EKO5" s="64"/>
      <c r="EKP5" s="64"/>
      <c r="EKQ5" s="64"/>
      <c r="EKR5" s="64"/>
      <c r="EKS5" s="64"/>
      <c r="EKT5" s="64"/>
      <c r="EKU5" s="64"/>
      <c r="EKV5" s="64"/>
      <c r="EKW5" s="64"/>
      <c r="EKX5" s="64"/>
      <c r="EKY5" s="64"/>
      <c r="EKZ5" s="64"/>
      <c r="ELA5" s="64"/>
      <c r="ELB5" s="64"/>
      <c r="ELC5" s="64"/>
      <c r="ELD5" s="64"/>
      <c r="ELE5" s="64"/>
      <c r="ELF5" s="64"/>
      <c r="ELG5" s="64"/>
      <c r="ELH5" s="64"/>
      <c r="ELI5" s="64"/>
      <c r="ELJ5" s="64"/>
      <c r="ELK5" s="64"/>
      <c r="ELL5" s="64"/>
      <c r="ELM5" s="64"/>
      <c r="ELN5" s="64"/>
      <c r="ELO5" s="64"/>
      <c r="ELP5" s="64"/>
      <c r="ELQ5" s="64"/>
      <c r="ELR5" s="64"/>
      <c r="ELS5" s="64"/>
      <c r="ELT5" s="64"/>
      <c r="ELU5" s="64"/>
      <c r="ELV5" s="64"/>
      <c r="ELW5" s="64"/>
      <c r="ELX5" s="64"/>
      <c r="ELY5" s="64"/>
      <c r="ELZ5" s="64"/>
      <c r="EMA5" s="64"/>
      <c r="EMB5" s="64"/>
      <c r="EMC5" s="64"/>
      <c r="EMD5" s="64"/>
      <c r="EME5" s="64"/>
      <c r="EMF5" s="64"/>
      <c r="EMG5" s="64"/>
      <c r="EMH5" s="64"/>
      <c r="EMI5" s="64"/>
      <c r="EMJ5" s="64"/>
      <c r="EMK5" s="64"/>
      <c r="EML5" s="64"/>
      <c r="EMM5" s="64"/>
      <c r="EMN5" s="64"/>
      <c r="EMO5" s="64"/>
      <c r="EMP5" s="64"/>
      <c r="EMQ5" s="64"/>
      <c r="EMR5" s="64"/>
      <c r="EMS5" s="64"/>
      <c r="EMT5" s="64"/>
      <c r="EMU5" s="64"/>
      <c r="EMV5" s="64"/>
      <c r="EMW5" s="64"/>
      <c r="EMX5" s="64"/>
      <c r="EMY5" s="64"/>
      <c r="EMZ5" s="64"/>
      <c r="ENA5" s="64"/>
      <c r="ENB5" s="64"/>
      <c r="ENC5" s="64"/>
      <c r="END5" s="64"/>
      <c r="ENE5" s="64"/>
      <c r="ENF5" s="64"/>
      <c r="ENG5" s="64"/>
      <c r="ENH5" s="64"/>
      <c r="ENI5" s="64"/>
      <c r="ENJ5" s="64"/>
      <c r="ENK5" s="64"/>
      <c r="ENL5" s="64"/>
      <c r="ENM5" s="64"/>
      <c r="ENN5" s="64"/>
      <c r="ENO5" s="64"/>
      <c r="ENP5" s="64"/>
      <c r="ENQ5" s="64"/>
      <c r="ENR5" s="64"/>
      <c r="ENS5" s="64"/>
      <c r="ENT5" s="64"/>
      <c r="ENU5" s="64"/>
      <c r="ENV5" s="64"/>
      <c r="ENW5" s="64"/>
      <c r="ENX5" s="64"/>
      <c r="ENY5" s="64"/>
      <c r="ENZ5" s="64"/>
      <c r="EOA5" s="64"/>
      <c r="EOB5" s="64"/>
      <c r="EOC5" s="64"/>
      <c r="EOD5" s="64"/>
      <c r="EOE5" s="64"/>
      <c r="EOF5" s="64"/>
      <c r="EOG5" s="64"/>
      <c r="EOH5" s="64"/>
      <c r="EOI5" s="64"/>
      <c r="EOJ5" s="64"/>
      <c r="EOK5" s="64"/>
      <c r="EOL5" s="64"/>
      <c r="EOM5" s="64"/>
      <c r="EON5" s="64"/>
      <c r="EOO5" s="64"/>
      <c r="EOP5" s="64"/>
      <c r="EOQ5" s="64"/>
      <c r="EOR5" s="64"/>
      <c r="EOS5" s="64"/>
      <c r="EOT5" s="64"/>
      <c r="EOU5" s="64"/>
      <c r="EOV5" s="64"/>
      <c r="EOW5" s="64"/>
      <c r="EOX5" s="64"/>
      <c r="EOY5" s="64"/>
      <c r="EOZ5" s="64"/>
      <c r="EPA5" s="64"/>
      <c r="EPB5" s="64"/>
      <c r="EPC5" s="64"/>
      <c r="EPD5" s="64"/>
      <c r="EPE5" s="64"/>
      <c r="EPF5" s="64"/>
      <c r="EPG5" s="64"/>
      <c r="EPH5" s="64"/>
      <c r="EPI5" s="64"/>
      <c r="EPJ5" s="64"/>
      <c r="EPK5" s="64"/>
      <c r="EPL5" s="64"/>
      <c r="EPM5" s="64"/>
      <c r="EPN5" s="64"/>
      <c r="EPO5" s="64"/>
      <c r="EPP5" s="64"/>
      <c r="EPQ5" s="64"/>
      <c r="EPR5" s="64"/>
      <c r="EPS5" s="64"/>
      <c r="EPT5" s="64"/>
      <c r="EPU5" s="64"/>
      <c r="EPV5" s="64"/>
      <c r="EPW5" s="64"/>
      <c r="EPX5" s="64"/>
      <c r="EPY5" s="64"/>
      <c r="EPZ5" s="64"/>
      <c r="EQA5" s="64"/>
      <c r="EQB5" s="64"/>
      <c r="EQC5" s="64"/>
      <c r="EQD5" s="64"/>
      <c r="EQE5" s="64"/>
      <c r="EQF5" s="64"/>
      <c r="EQG5" s="64"/>
      <c r="EQH5" s="64"/>
      <c r="EQI5" s="64"/>
      <c r="EQJ5" s="64"/>
      <c r="EQK5" s="64"/>
      <c r="EQL5" s="64"/>
      <c r="EQM5" s="64"/>
      <c r="EQN5" s="64"/>
      <c r="EQO5" s="64"/>
      <c r="EQP5" s="64"/>
      <c r="EQQ5" s="64"/>
      <c r="EQR5" s="64"/>
      <c r="EQS5" s="64"/>
      <c r="EQT5" s="64"/>
      <c r="EQU5" s="64"/>
      <c r="EQV5" s="64"/>
      <c r="EQW5" s="64"/>
      <c r="EQX5" s="64"/>
      <c r="EQY5" s="64"/>
      <c r="EQZ5" s="64"/>
      <c r="ERA5" s="64"/>
      <c r="ERB5" s="64"/>
      <c r="ERC5" s="64"/>
      <c r="ERD5" s="64"/>
      <c r="ERE5" s="64"/>
      <c r="ERF5" s="64"/>
      <c r="ERG5" s="64"/>
      <c r="ERH5" s="64"/>
      <c r="ERI5" s="64"/>
      <c r="ERJ5" s="64"/>
      <c r="ERK5" s="64"/>
      <c r="ERL5" s="64"/>
      <c r="ERM5" s="64"/>
      <c r="ERN5" s="64"/>
      <c r="ERO5" s="64"/>
      <c r="ERP5" s="64"/>
      <c r="ERQ5" s="64"/>
      <c r="ERR5" s="64"/>
      <c r="ERS5" s="64"/>
      <c r="ERT5" s="64"/>
      <c r="ERU5" s="64"/>
      <c r="ERV5" s="64"/>
      <c r="ERW5" s="64"/>
      <c r="ERX5" s="64"/>
      <c r="ERY5" s="64"/>
      <c r="ERZ5" s="64"/>
      <c r="ESA5" s="64"/>
      <c r="ESB5" s="64"/>
      <c r="ESC5" s="64"/>
      <c r="ESD5" s="64"/>
      <c r="ESE5" s="64"/>
      <c r="ESF5" s="64"/>
      <c r="ESG5" s="64"/>
      <c r="ESH5" s="64"/>
      <c r="ESI5" s="64"/>
      <c r="ESJ5" s="64"/>
      <c r="ESK5" s="64"/>
      <c r="ESL5" s="64"/>
      <c r="ESM5" s="64"/>
      <c r="ESN5" s="64"/>
      <c r="ESO5" s="64"/>
      <c r="ESP5" s="64"/>
      <c r="ESQ5" s="64"/>
      <c r="ESR5" s="64"/>
      <c r="ESS5" s="64"/>
      <c r="EST5" s="64"/>
      <c r="ESU5" s="64"/>
      <c r="ESV5" s="64"/>
      <c r="ESW5" s="64"/>
      <c r="ESX5" s="64"/>
      <c r="ESY5" s="64"/>
      <c r="ESZ5" s="64"/>
      <c r="ETA5" s="64"/>
      <c r="ETB5" s="64"/>
      <c r="ETC5" s="64"/>
      <c r="ETD5" s="64"/>
      <c r="ETE5" s="64"/>
      <c r="ETF5" s="64"/>
      <c r="ETG5" s="64"/>
      <c r="ETH5" s="64"/>
      <c r="ETI5" s="64"/>
      <c r="ETJ5" s="64"/>
      <c r="ETK5" s="64"/>
      <c r="ETL5" s="64"/>
      <c r="ETM5" s="64"/>
      <c r="ETN5" s="64"/>
      <c r="ETO5" s="64"/>
      <c r="ETP5" s="64"/>
      <c r="ETQ5" s="64"/>
      <c r="ETR5" s="64"/>
      <c r="ETS5" s="64"/>
      <c r="ETT5" s="64"/>
      <c r="ETU5" s="64"/>
      <c r="ETV5" s="64"/>
      <c r="ETW5" s="64"/>
      <c r="ETX5" s="64"/>
      <c r="ETY5" s="64"/>
      <c r="ETZ5" s="64"/>
      <c r="EUA5" s="64"/>
      <c r="EUB5" s="64"/>
      <c r="EUC5" s="64"/>
      <c r="EUD5" s="64"/>
      <c r="EUE5" s="64"/>
      <c r="EUF5" s="64"/>
      <c r="EUG5" s="64"/>
      <c r="EUH5" s="64"/>
      <c r="EUI5" s="64"/>
      <c r="EUJ5" s="64"/>
      <c r="EUK5" s="64"/>
      <c r="EUL5" s="64"/>
      <c r="EUM5" s="64"/>
      <c r="EUN5" s="64"/>
      <c r="EUO5" s="64"/>
      <c r="EUP5" s="64"/>
      <c r="EUQ5" s="64"/>
      <c r="EUR5" s="64"/>
      <c r="EUS5" s="64"/>
      <c r="EUT5" s="64"/>
      <c r="EUU5" s="64"/>
      <c r="EUV5" s="64"/>
      <c r="EUW5" s="64"/>
      <c r="EUX5" s="64"/>
      <c r="EUY5" s="64"/>
      <c r="EUZ5" s="64"/>
      <c r="EVA5" s="64"/>
      <c r="EVB5" s="64"/>
      <c r="EVC5" s="64"/>
      <c r="EVD5" s="64"/>
      <c r="EVE5" s="64"/>
      <c r="EVF5" s="64"/>
      <c r="EVG5" s="64"/>
      <c r="EVH5" s="64"/>
      <c r="EVI5" s="64"/>
      <c r="EVJ5" s="64"/>
      <c r="EVK5" s="64"/>
      <c r="EVL5" s="64"/>
      <c r="EVM5" s="64"/>
      <c r="EVN5" s="64"/>
      <c r="EVO5" s="64"/>
      <c r="EVP5" s="64"/>
      <c r="EVQ5" s="64"/>
      <c r="EVR5" s="64"/>
      <c r="EVS5" s="64"/>
      <c r="EVT5" s="64"/>
      <c r="EVU5" s="64"/>
      <c r="EVV5" s="64"/>
      <c r="EVW5" s="64"/>
      <c r="EVX5" s="64"/>
      <c r="EVY5" s="64"/>
      <c r="EVZ5" s="64"/>
      <c r="EWA5" s="64"/>
      <c r="EWB5" s="64"/>
      <c r="EWC5" s="64"/>
      <c r="EWD5" s="64"/>
      <c r="EWE5" s="64"/>
      <c r="EWF5" s="64"/>
      <c r="EWG5" s="64"/>
      <c r="EWH5" s="64"/>
      <c r="EWI5" s="64"/>
      <c r="EWJ5" s="64"/>
      <c r="EWK5" s="64"/>
      <c r="EWL5" s="64"/>
      <c r="EWM5" s="64"/>
      <c r="EWN5" s="64"/>
      <c r="EWO5" s="64"/>
      <c r="EWP5" s="64"/>
      <c r="EWQ5" s="64"/>
      <c r="EWR5" s="64"/>
      <c r="EWS5" s="64"/>
      <c r="EWT5" s="64"/>
      <c r="EWU5" s="64"/>
      <c r="EWV5" s="64"/>
      <c r="EWW5" s="64"/>
      <c r="EWX5" s="64"/>
      <c r="EWY5" s="64"/>
      <c r="EWZ5" s="64"/>
      <c r="EXA5" s="64"/>
      <c r="EXB5" s="64"/>
      <c r="EXC5" s="64"/>
      <c r="EXD5" s="64"/>
      <c r="EXE5" s="64"/>
      <c r="EXF5" s="64"/>
      <c r="EXG5" s="64"/>
      <c r="EXH5" s="64"/>
      <c r="EXI5" s="64"/>
      <c r="EXJ5" s="64"/>
      <c r="EXK5" s="64"/>
      <c r="EXL5" s="64"/>
      <c r="EXM5" s="64"/>
      <c r="EXN5" s="64"/>
      <c r="EXO5" s="64"/>
      <c r="EXP5" s="64"/>
      <c r="EXQ5" s="64"/>
      <c r="EXR5" s="64"/>
      <c r="EXS5" s="64"/>
      <c r="EXT5" s="64"/>
      <c r="EXU5" s="64"/>
      <c r="EXV5" s="64"/>
      <c r="EXW5" s="64"/>
      <c r="EXX5" s="64"/>
      <c r="EXY5" s="64"/>
      <c r="EXZ5" s="64"/>
      <c r="EYA5" s="64"/>
      <c r="EYB5" s="64"/>
      <c r="EYC5" s="64"/>
      <c r="EYD5" s="64"/>
      <c r="EYE5" s="64"/>
      <c r="EYF5" s="64"/>
      <c r="EYG5" s="64"/>
      <c r="EYH5" s="64"/>
      <c r="EYI5" s="64"/>
      <c r="EYJ5" s="64"/>
      <c r="EYK5" s="64"/>
      <c r="EYL5" s="64"/>
      <c r="EYM5" s="64"/>
      <c r="EYN5" s="64"/>
      <c r="EYO5" s="64"/>
      <c r="EYP5" s="64"/>
      <c r="EYQ5" s="64"/>
      <c r="EYR5" s="64"/>
      <c r="EYS5" s="64"/>
      <c r="EYT5" s="64"/>
      <c r="EYU5" s="64"/>
      <c r="EYV5" s="64"/>
      <c r="EYW5" s="64"/>
      <c r="EYX5" s="64"/>
      <c r="EYY5" s="64"/>
      <c r="EYZ5" s="64"/>
      <c r="EZA5" s="64"/>
      <c r="EZB5" s="64"/>
      <c r="EZC5" s="64"/>
      <c r="EZD5" s="64"/>
      <c r="EZE5" s="64"/>
      <c r="EZF5" s="64"/>
      <c r="EZG5" s="64"/>
      <c r="EZH5" s="64"/>
      <c r="EZI5" s="64"/>
      <c r="EZJ5" s="64"/>
      <c r="EZK5" s="64"/>
      <c r="EZL5" s="64"/>
      <c r="EZM5" s="64"/>
      <c r="EZN5" s="64"/>
      <c r="EZO5" s="64"/>
      <c r="EZP5" s="64"/>
      <c r="EZQ5" s="64"/>
      <c r="EZR5" s="64"/>
      <c r="EZS5" s="64"/>
      <c r="EZT5" s="64"/>
      <c r="EZU5" s="64"/>
      <c r="EZV5" s="64"/>
      <c r="EZW5" s="64"/>
      <c r="EZX5" s="64"/>
      <c r="EZY5" s="64"/>
      <c r="EZZ5" s="64"/>
      <c r="FAA5" s="64"/>
      <c r="FAB5" s="64"/>
      <c r="FAC5" s="64"/>
      <c r="FAD5" s="64"/>
      <c r="FAE5" s="64"/>
      <c r="FAF5" s="64"/>
      <c r="FAG5" s="64"/>
      <c r="FAH5" s="64"/>
      <c r="FAI5" s="64"/>
      <c r="FAJ5" s="64"/>
      <c r="FAK5" s="64"/>
      <c r="FAL5" s="64"/>
      <c r="FAM5" s="64"/>
      <c r="FAN5" s="64"/>
      <c r="FAO5" s="64"/>
      <c r="FAP5" s="64"/>
      <c r="FAQ5" s="64"/>
      <c r="FAR5" s="64"/>
      <c r="FAS5" s="64"/>
      <c r="FAT5" s="64"/>
      <c r="FAU5" s="64"/>
      <c r="FAV5" s="64"/>
      <c r="FAW5" s="64"/>
      <c r="FAX5" s="64"/>
      <c r="FAY5" s="64"/>
      <c r="FAZ5" s="64"/>
      <c r="FBA5" s="64"/>
      <c r="FBB5" s="64"/>
      <c r="FBC5" s="64"/>
      <c r="FBD5" s="64"/>
      <c r="FBE5" s="64"/>
      <c r="FBF5" s="64"/>
      <c r="FBG5" s="64"/>
      <c r="FBH5" s="64"/>
      <c r="FBI5" s="64"/>
      <c r="FBJ5" s="64"/>
      <c r="FBK5" s="64"/>
      <c r="FBL5" s="64"/>
      <c r="FBM5" s="64"/>
      <c r="FBN5" s="64"/>
      <c r="FBO5" s="64"/>
      <c r="FBP5" s="64"/>
      <c r="FBQ5" s="64"/>
      <c r="FBR5" s="64"/>
      <c r="FBS5" s="64"/>
      <c r="FBT5" s="64"/>
      <c r="FBU5" s="64"/>
      <c r="FBV5" s="64"/>
      <c r="FBW5" s="64"/>
      <c r="FBX5" s="64"/>
      <c r="FBY5" s="64"/>
      <c r="FBZ5" s="64"/>
      <c r="FCA5" s="64"/>
      <c r="FCB5" s="64"/>
      <c r="FCC5" s="64"/>
      <c r="FCD5" s="64"/>
      <c r="FCE5" s="64"/>
      <c r="FCF5" s="64"/>
      <c r="FCG5" s="64"/>
      <c r="FCH5" s="64"/>
      <c r="FCI5" s="64"/>
      <c r="FCJ5" s="64"/>
      <c r="FCK5" s="64"/>
      <c r="FCL5" s="64"/>
      <c r="FCM5" s="64"/>
      <c r="FCN5" s="64"/>
      <c r="FCO5" s="64"/>
      <c r="FCP5" s="64"/>
      <c r="FCQ5" s="64"/>
      <c r="FCR5" s="64"/>
      <c r="FCS5" s="64"/>
      <c r="FCT5" s="64"/>
      <c r="FCU5" s="64"/>
      <c r="FCV5" s="64"/>
      <c r="FCW5" s="64"/>
      <c r="FCX5" s="64"/>
      <c r="FCY5" s="64"/>
      <c r="FCZ5" s="64"/>
      <c r="FDA5" s="64"/>
      <c r="FDB5" s="64"/>
      <c r="FDC5" s="64"/>
      <c r="FDD5" s="64"/>
      <c r="FDE5" s="64"/>
      <c r="FDF5" s="64"/>
      <c r="FDG5" s="64"/>
      <c r="FDH5" s="64"/>
      <c r="FDI5" s="64"/>
      <c r="FDJ5" s="64"/>
      <c r="FDK5" s="64"/>
      <c r="FDL5" s="64"/>
      <c r="FDM5" s="64"/>
      <c r="FDN5" s="64"/>
      <c r="FDO5" s="64"/>
      <c r="FDP5" s="64"/>
      <c r="FDQ5" s="64"/>
      <c r="FDR5" s="64"/>
      <c r="FDS5" s="64"/>
      <c r="FDT5" s="64"/>
      <c r="FDU5" s="64"/>
      <c r="FDV5" s="64"/>
      <c r="FDW5" s="64"/>
      <c r="FDX5" s="64"/>
      <c r="FDY5" s="64"/>
      <c r="FDZ5" s="64"/>
      <c r="FEA5" s="64"/>
      <c r="FEB5" s="64"/>
      <c r="FEC5" s="64"/>
      <c r="FED5" s="64"/>
      <c r="FEE5" s="64"/>
      <c r="FEF5" s="64"/>
      <c r="FEG5" s="64"/>
      <c r="FEH5" s="64"/>
      <c r="FEI5" s="64"/>
      <c r="FEJ5" s="64"/>
      <c r="FEK5" s="64"/>
      <c r="FEL5" s="64"/>
      <c r="FEM5" s="64"/>
      <c r="FEN5" s="64"/>
      <c r="FEO5" s="64"/>
      <c r="FEP5" s="64"/>
      <c r="FEQ5" s="64"/>
      <c r="FER5" s="64"/>
      <c r="FES5" s="64"/>
      <c r="FET5" s="64"/>
      <c r="FEU5" s="64"/>
      <c r="FEV5" s="64"/>
      <c r="FEW5" s="64"/>
      <c r="FEX5" s="64"/>
      <c r="FEY5" s="64"/>
      <c r="FEZ5" s="64"/>
      <c r="FFA5" s="64"/>
      <c r="FFB5" s="64"/>
      <c r="FFC5" s="64"/>
      <c r="FFD5" s="64"/>
      <c r="FFE5" s="64"/>
      <c r="FFF5" s="64"/>
      <c r="FFG5" s="64"/>
      <c r="FFH5" s="64"/>
      <c r="FFI5" s="64"/>
      <c r="FFJ5" s="64"/>
      <c r="FFK5" s="64"/>
      <c r="FFL5" s="64"/>
      <c r="FFM5" s="64"/>
      <c r="FFN5" s="64"/>
      <c r="FFO5" s="64"/>
      <c r="FFP5" s="64"/>
      <c r="FFQ5" s="64"/>
      <c r="FFR5" s="64"/>
      <c r="FFS5" s="64"/>
      <c r="FFT5" s="64"/>
      <c r="FFU5" s="64"/>
      <c r="FFV5" s="64"/>
      <c r="FFW5" s="64"/>
      <c r="FFX5" s="64"/>
      <c r="FFY5" s="64"/>
      <c r="FFZ5" s="64"/>
      <c r="FGA5" s="64"/>
      <c r="FGB5" s="64"/>
      <c r="FGC5" s="64"/>
      <c r="FGD5" s="64"/>
      <c r="FGE5" s="64"/>
      <c r="FGF5" s="64"/>
      <c r="FGG5" s="64"/>
      <c r="FGH5" s="64"/>
      <c r="FGI5" s="64"/>
      <c r="FGJ5" s="64"/>
      <c r="FGK5" s="64"/>
      <c r="FGL5" s="64"/>
      <c r="FGM5" s="64"/>
      <c r="FGN5" s="64"/>
      <c r="FGO5" s="64"/>
      <c r="FGP5" s="64"/>
      <c r="FGQ5" s="64"/>
      <c r="FGR5" s="64"/>
      <c r="FGS5" s="64"/>
      <c r="FGT5" s="64"/>
      <c r="FGU5" s="64"/>
      <c r="FGV5" s="64"/>
      <c r="FGW5" s="64"/>
      <c r="FGX5" s="64"/>
      <c r="FGY5" s="64"/>
      <c r="FGZ5" s="64"/>
      <c r="FHA5" s="64"/>
      <c r="FHB5" s="64"/>
      <c r="FHC5" s="64"/>
      <c r="FHD5" s="64"/>
      <c r="FHE5" s="64"/>
      <c r="FHF5" s="64"/>
      <c r="FHG5" s="64"/>
      <c r="FHH5" s="64"/>
      <c r="FHI5" s="64"/>
      <c r="FHJ5" s="64"/>
      <c r="FHK5" s="64"/>
      <c r="FHL5" s="64"/>
      <c r="FHM5" s="64"/>
      <c r="FHN5" s="64"/>
      <c r="FHO5" s="64"/>
      <c r="FHP5" s="64"/>
      <c r="FHQ5" s="64"/>
      <c r="FHR5" s="64"/>
      <c r="FHS5" s="64"/>
      <c r="FHT5" s="64"/>
      <c r="FHU5" s="64"/>
      <c r="FHV5" s="64"/>
      <c r="FHW5" s="64"/>
      <c r="FHX5" s="64"/>
      <c r="FHY5" s="64"/>
      <c r="FHZ5" s="64"/>
      <c r="FIA5" s="64"/>
      <c r="FIB5" s="64"/>
      <c r="FIC5" s="64"/>
      <c r="FID5" s="64"/>
      <c r="FIE5" s="64"/>
      <c r="FIF5" s="64"/>
      <c r="FIG5" s="64"/>
      <c r="FIH5" s="64"/>
      <c r="FII5" s="64"/>
      <c r="FIJ5" s="64"/>
      <c r="FIK5" s="64"/>
      <c r="FIL5" s="64"/>
      <c r="FIM5" s="64"/>
      <c r="FIN5" s="64"/>
      <c r="FIO5" s="64"/>
      <c r="FIP5" s="64"/>
      <c r="FIQ5" s="64"/>
      <c r="FIR5" s="64"/>
      <c r="FIS5" s="64"/>
      <c r="FIT5" s="64"/>
      <c r="FIU5" s="64"/>
      <c r="FIV5" s="64"/>
      <c r="FIW5" s="64"/>
      <c r="FIX5" s="64"/>
      <c r="FIY5" s="64"/>
      <c r="FIZ5" s="64"/>
      <c r="FJA5" s="64"/>
      <c r="FJB5" s="64"/>
      <c r="FJC5" s="64"/>
      <c r="FJD5" s="64"/>
      <c r="FJE5" s="64"/>
      <c r="FJF5" s="64"/>
      <c r="FJG5" s="64"/>
      <c r="FJH5" s="64"/>
      <c r="FJI5" s="64"/>
      <c r="FJJ5" s="64"/>
      <c r="FJK5" s="64"/>
      <c r="FJL5" s="64"/>
      <c r="FJM5" s="64"/>
      <c r="FJN5" s="64"/>
      <c r="FJO5" s="64"/>
      <c r="FJP5" s="64"/>
      <c r="FJQ5" s="64"/>
      <c r="FJR5" s="64"/>
      <c r="FJS5" s="64"/>
      <c r="FJT5" s="64"/>
      <c r="FJU5" s="64"/>
      <c r="FJV5" s="64"/>
      <c r="FJW5" s="64"/>
      <c r="FJX5" s="64"/>
      <c r="FJY5" s="64"/>
      <c r="FJZ5" s="64"/>
      <c r="FKA5" s="64"/>
      <c r="FKB5" s="64"/>
      <c r="FKC5" s="64"/>
      <c r="FKD5" s="64"/>
      <c r="FKE5" s="64"/>
      <c r="FKF5" s="64"/>
      <c r="FKG5" s="64"/>
      <c r="FKH5" s="64"/>
      <c r="FKI5" s="64"/>
      <c r="FKJ5" s="64"/>
      <c r="FKK5" s="64"/>
      <c r="FKL5" s="64"/>
      <c r="FKM5" s="64"/>
      <c r="FKN5" s="64"/>
      <c r="FKO5" s="64"/>
      <c r="FKP5" s="64"/>
      <c r="FKQ5" s="64"/>
      <c r="FKR5" s="64"/>
      <c r="FKS5" s="64"/>
      <c r="FKT5" s="64"/>
      <c r="FKU5" s="64"/>
      <c r="FKV5" s="64"/>
      <c r="FKW5" s="64"/>
      <c r="FKX5" s="64"/>
      <c r="FKY5" s="64"/>
      <c r="FKZ5" s="64"/>
      <c r="FLA5" s="64"/>
      <c r="FLB5" s="64"/>
      <c r="FLC5" s="64"/>
      <c r="FLD5" s="64"/>
      <c r="FLE5" s="64"/>
      <c r="FLF5" s="64"/>
      <c r="FLG5" s="64"/>
      <c r="FLH5" s="64"/>
      <c r="FLI5" s="64"/>
      <c r="FLJ5" s="64"/>
      <c r="FLK5" s="64"/>
      <c r="FLL5" s="64"/>
      <c r="FLM5" s="64"/>
      <c r="FLN5" s="64"/>
      <c r="FLO5" s="64"/>
      <c r="FLP5" s="64"/>
      <c r="FLQ5" s="64"/>
      <c r="FLR5" s="64"/>
      <c r="FLS5" s="64"/>
      <c r="FLT5" s="64"/>
      <c r="FLU5" s="64"/>
      <c r="FLV5" s="64"/>
      <c r="FLW5" s="64"/>
      <c r="FLX5" s="64"/>
      <c r="FLY5" s="64"/>
      <c r="FLZ5" s="64"/>
      <c r="FMA5" s="64"/>
      <c r="FMB5" s="64"/>
      <c r="FMC5" s="64"/>
      <c r="FMD5" s="64"/>
      <c r="FME5" s="64"/>
      <c r="FMF5" s="64"/>
      <c r="FMG5" s="64"/>
      <c r="FMH5" s="64"/>
      <c r="FMI5" s="64"/>
      <c r="FMJ5" s="64"/>
      <c r="FMK5" s="64"/>
      <c r="FML5" s="64"/>
      <c r="FMM5" s="64"/>
      <c r="FMN5" s="64"/>
      <c r="FMO5" s="64"/>
      <c r="FMP5" s="64"/>
      <c r="FMQ5" s="64"/>
      <c r="FMR5" s="64"/>
      <c r="FMS5" s="64"/>
      <c r="FMT5" s="64"/>
      <c r="FMU5" s="64"/>
      <c r="FMV5" s="64"/>
      <c r="FMW5" s="64"/>
      <c r="FMX5" s="64"/>
      <c r="FMY5" s="64"/>
      <c r="FMZ5" s="64"/>
      <c r="FNA5" s="64"/>
      <c r="FNB5" s="64"/>
      <c r="FNC5" s="64"/>
      <c r="FND5" s="64"/>
      <c r="FNE5" s="64"/>
      <c r="FNF5" s="64"/>
      <c r="FNG5" s="64"/>
      <c r="FNH5" s="64"/>
      <c r="FNI5" s="64"/>
      <c r="FNJ5" s="64"/>
      <c r="FNK5" s="64"/>
      <c r="FNL5" s="64"/>
      <c r="FNM5" s="64"/>
      <c r="FNN5" s="64"/>
      <c r="FNO5" s="64"/>
      <c r="FNP5" s="64"/>
      <c r="FNQ5" s="64"/>
      <c r="FNR5" s="64"/>
      <c r="FNS5" s="64"/>
      <c r="FNT5" s="64"/>
      <c r="FNU5" s="64"/>
      <c r="FNV5" s="64"/>
      <c r="FNW5" s="64"/>
      <c r="FNX5" s="64"/>
      <c r="FNY5" s="64"/>
      <c r="FNZ5" s="64"/>
      <c r="FOA5" s="64"/>
      <c r="FOB5" s="64"/>
      <c r="FOC5" s="64"/>
      <c r="FOD5" s="64"/>
      <c r="FOE5" s="64"/>
      <c r="FOF5" s="64"/>
      <c r="FOG5" s="64"/>
      <c r="FOH5" s="64"/>
      <c r="FOI5" s="64"/>
      <c r="FOJ5" s="64"/>
      <c r="FOK5" s="64"/>
      <c r="FOL5" s="64"/>
      <c r="FOM5" s="64"/>
      <c r="FON5" s="64"/>
      <c r="FOO5" s="64"/>
      <c r="FOP5" s="64"/>
      <c r="FOQ5" s="64"/>
      <c r="FOR5" s="64"/>
      <c r="FOS5" s="64"/>
      <c r="FOT5" s="64"/>
      <c r="FOU5" s="64"/>
      <c r="FOV5" s="64"/>
      <c r="FOW5" s="64"/>
      <c r="FOX5" s="64"/>
      <c r="FOY5" s="64"/>
      <c r="FOZ5" s="64"/>
      <c r="FPA5" s="64"/>
      <c r="FPB5" s="64"/>
      <c r="FPC5" s="64"/>
      <c r="FPD5" s="64"/>
      <c r="FPE5" s="64"/>
      <c r="FPF5" s="64"/>
      <c r="FPG5" s="64"/>
      <c r="FPH5" s="64"/>
      <c r="FPI5" s="64"/>
      <c r="FPJ5" s="64"/>
      <c r="FPK5" s="64"/>
      <c r="FPL5" s="64"/>
      <c r="FPM5" s="64"/>
      <c r="FPN5" s="64"/>
      <c r="FPO5" s="64"/>
      <c r="FPP5" s="64"/>
      <c r="FPQ5" s="64"/>
      <c r="FPR5" s="64"/>
      <c r="FPS5" s="64"/>
      <c r="FPT5" s="64"/>
      <c r="FPU5" s="64"/>
      <c r="FPV5" s="64"/>
      <c r="FPW5" s="64"/>
      <c r="FPX5" s="64"/>
      <c r="FPY5" s="64"/>
      <c r="FPZ5" s="64"/>
      <c r="FQA5" s="64"/>
      <c r="FQB5" s="64"/>
      <c r="FQC5" s="64"/>
      <c r="FQD5" s="64"/>
      <c r="FQE5" s="64"/>
      <c r="FQF5" s="64"/>
      <c r="FQG5" s="64"/>
      <c r="FQH5" s="64"/>
      <c r="FQI5" s="64"/>
      <c r="FQJ5" s="64"/>
      <c r="FQK5" s="64"/>
      <c r="FQL5" s="64"/>
      <c r="FQM5" s="64"/>
      <c r="FQN5" s="64"/>
      <c r="FQO5" s="64"/>
      <c r="FQP5" s="64"/>
      <c r="FQQ5" s="64"/>
      <c r="FQR5" s="64"/>
      <c r="FQS5" s="64"/>
      <c r="FQT5" s="64"/>
      <c r="FQU5" s="64"/>
      <c r="FQV5" s="64"/>
      <c r="FQW5" s="64"/>
      <c r="FQX5" s="64"/>
      <c r="FQY5" s="64"/>
      <c r="FQZ5" s="64"/>
      <c r="FRA5" s="64"/>
      <c r="FRB5" s="64"/>
      <c r="FRC5" s="64"/>
      <c r="FRD5" s="64"/>
      <c r="FRE5" s="64"/>
      <c r="FRF5" s="64"/>
      <c r="FRG5" s="64"/>
      <c r="FRH5" s="64"/>
      <c r="FRI5" s="64"/>
      <c r="FRJ5" s="64"/>
      <c r="FRK5" s="64"/>
      <c r="FRL5" s="64"/>
      <c r="FRM5" s="64"/>
      <c r="FRN5" s="64"/>
      <c r="FRO5" s="64"/>
      <c r="FRP5" s="64"/>
      <c r="FRQ5" s="64"/>
      <c r="FRR5" s="64"/>
      <c r="FRS5" s="64"/>
      <c r="FRT5" s="64"/>
      <c r="FRU5" s="64"/>
      <c r="FRV5" s="64"/>
      <c r="FRW5" s="64"/>
      <c r="FRX5" s="64"/>
      <c r="FRY5" s="64"/>
      <c r="FRZ5" s="64"/>
      <c r="FSA5" s="64"/>
      <c r="FSB5" s="64"/>
      <c r="FSC5" s="64"/>
      <c r="FSD5" s="64"/>
      <c r="FSE5" s="64"/>
      <c r="FSF5" s="64"/>
      <c r="FSG5" s="64"/>
      <c r="FSH5" s="64"/>
      <c r="FSI5" s="64"/>
      <c r="FSJ5" s="64"/>
      <c r="FSK5" s="64"/>
      <c r="FSL5" s="64"/>
      <c r="FSM5" s="64"/>
      <c r="FSN5" s="64"/>
      <c r="FSO5" s="64"/>
      <c r="FSP5" s="64"/>
      <c r="FSQ5" s="64"/>
      <c r="FSR5" s="64"/>
      <c r="FSS5" s="64"/>
      <c r="FST5" s="64"/>
      <c r="FSU5" s="64"/>
      <c r="FSV5" s="64"/>
      <c r="FSW5" s="64"/>
      <c r="FSX5" s="64"/>
      <c r="FSY5" s="64"/>
      <c r="FSZ5" s="64"/>
      <c r="FTA5" s="64"/>
      <c r="FTB5" s="64"/>
      <c r="FTC5" s="64"/>
      <c r="FTD5" s="64"/>
      <c r="FTE5" s="64"/>
      <c r="FTF5" s="64"/>
      <c r="FTG5" s="64"/>
      <c r="FTH5" s="64"/>
      <c r="FTI5" s="64"/>
      <c r="FTJ5" s="64"/>
      <c r="FTK5" s="64"/>
      <c r="FTL5" s="64"/>
      <c r="FTM5" s="64"/>
      <c r="FTN5" s="64"/>
      <c r="FTO5" s="64"/>
      <c r="FTP5" s="64"/>
      <c r="FTQ5" s="64"/>
      <c r="FTR5" s="64"/>
      <c r="FTS5" s="64"/>
      <c r="FTT5" s="64"/>
      <c r="FTU5" s="64"/>
      <c r="FTV5" s="64"/>
      <c r="FTW5" s="64"/>
      <c r="FTX5" s="64"/>
      <c r="FTY5" s="64"/>
      <c r="FTZ5" s="64"/>
      <c r="FUA5" s="64"/>
      <c r="FUB5" s="64"/>
      <c r="FUC5" s="64"/>
      <c r="FUD5" s="64"/>
      <c r="FUE5" s="64"/>
      <c r="FUF5" s="64"/>
      <c r="FUG5" s="64"/>
      <c r="FUH5" s="64"/>
      <c r="FUI5" s="64"/>
      <c r="FUJ5" s="64"/>
      <c r="FUK5" s="64"/>
      <c r="FUL5" s="64"/>
      <c r="FUM5" s="64"/>
      <c r="FUN5" s="64"/>
      <c r="FUO5" s="64"/>
      <c r="FUP5" s="64"/>
      <c r="FUQ5" s="64"/>
      <c r="FUR5" s="64"/>
      <c r="FUS5" s="64"/>
      <c r="FUT5" s="64"/>
      <c r="FUU5" s="64"/>
      <c r="FUV5" s="64"/>
      <c r="FUW5" s="64"/>
      <c r="FUX5" s="64"/>
      <c r="FUY5" s="64"/>
      <c r="FUZ5" s="64"/>
      <c r="FVA5" s="64"/>
      <c r="FVB5" s="64"/>
      <c r="FVC5" s="64"/>
      <c r="FVD5" s="64"/>
      <c r="FVE5" s="64"/>
      <c r="FVF5" s="64"/>
      <c r="FVG5" s="64"/>
      <c r="FVH5" s="64"/>
      <c r="FVI5" s="64"/>
      <c r="FVJ5" s="64"/>
      <c r="FVK5" s="64"/>
      <c r="FVL5" s="64"/>
      <c r="FVM5" s="64"/>
      <c r="FVN5" s="64"/>
      <c r="FVO5" s="64"/>
      <c r="FVP5" s="64"/>
      <c r="FVQ5" s="64"/>
      <c r="FVR5" s="64"/>
      <c r="FVS5" s="64"/>
      <c r="FVT5" s="64"/>
      <c r="FVU5" s="64"/>
      <c r="FVV5" s="64"/>
      <c r="FVW5" s="64"/>
      <c r="FVX5" s="64"/>
      <c r="FVY5" s="64"/>
      <c r="FVZ5" s="64"/>
      <c r="FWA5" s="64"/>
      <c r="FWB5" s="64"/>
      <c r="FWC5" s="64"/>
      <c r="FWD5" s="64"/>
      <c r="FWE5" s="64"/>
      <c r="FWF5" s="64"/>
      <c r="FWG5" s="64"/>
      <c r="FWH5" s="64"/>
      <c r="FWI5" s="64"/>
      <c r="FWJ5" s="64"/>
      <c r="FWK5" s="64"/>
      <c r="FWL5" s="64"/>
      <c r="FWM5" s="64"/>
      <c r="FWN5" s="64"/>
      <c r="FWO5" s="64"/>
      <c r="FWP5" s="64"/>
      <c r="FWQ5" s="64"/>
      <c r="FWR5" s="64"/>
      <c r="FWS5" s="64"/>
      <c r="FWT5" s="64"/>
      <c r="FWU5" s="64"/>
      <c r="FWV5" s="64"/>
      <c r="FWW5" s="64"/>
      <c r="FWX5" s="64"/>
      <c r="FWY5" s="64"/>
      <c r="FWZ5" s="64"/>
      <c r="FXA5" s="64"/>
      <c r="FXB5" s="64"/>
      <c r="FXC5" s="64"/>
      <c r="FXD5" s="64"/>
      <c r="FXE5" s="64"/>
      <c r="FXF5" s="64"/>
      <c r="FXG5" s="64"/>
      <c r="FXH5" s="64"/>
      <c r="FXI5" s="64"/>
      <c r="FXJ5" s="64"/>
      <c r="FXK5" s="64"/>
      <c r="FXL5" s="64"/>
      <c r="FXM5" s="64"/>
      <c r="FXN5" s="64"/>
      <c r="FXO5" s="64"/>
      <c r="FXP5" s="64"/>
      <c r="FXQ5" s="64"/>
      <c r="FXR5" s="64"/>
      <c r="FXS5" s="64"/>
      <c r="FXT5" s="64"/>
      <c r="FXU5" s="64"/>
      <c r="FXV5" s="64"/>
      <c r="FXW5" s="64"/>
      <c r="FXX5" s="64"/>
      <c r="FXY5" s="64"/>
      <c r="FXZ5" s="64"/>
      <c r="FYA5" s="64"/>
      <c r="FYB5" s="64"/>
      <c r="FYC5" s="64"/>
      <c r="FYD5" s="64"/>
      <c r="FYE5" s="64"/>
      <c r="FYF5" s="64"/>
      <c r="FYG5" s="64"/>
      <c r="FYH5" s="64"/>
      <c r="FYI5" s="64"/>
      <c r="FYJ5" s="64"/>
      <c r="FYK5" s="64"/>
      <c r="FYL5" s="64"/>
      <c r="FYM5" s="64"/>
      <c r="FYN5" s="64"/>
      <c r="FYO5" s="64"/>
      <c r="FYP5" s="64"/>
      <c r="FYQ5" s="64"/>
      <c r="FYR5" s="64"/>
      <c r="FYS5" s="64"/>
      <c r="FYT5" s="64"/>
      <c r="FYU5" s="64"/>
      <c r="FYV5" s="64"/>
      <c r="FYW5" s="64"/>
      <c r="FYX5" s="64"/>
      <c r="FYY5" s="64"/>
      <c r="FYZ5" s="64"/>
      <c r="FZA5" s="64"/>
      <c r="FZB5" s="64"/>
      <c r="FZC5" s="64"/>
      <c r="FZD5" s="64"/>
      <c r="FZE5" s="64"/>
      <c r="FZF5" s="64"/>
      <c r="FZG5" s="64"/>
      <c r="FZH5" s="64"/>
      <c r="FZI5" s="64"/>
      <c r="FZJ5" s="64"/>
      <c r="FZK5" s="64"/>
      <c r="FZL5" s="64"/>
      <c r="FZM5" s="64"/>
      <c r="FZN5" s="64"/>
      <c r="FZO5" s="64"/>
      <c r="FZP5" s="64"/>
      <c r="FZQ5" s="64"/>
      <c r="FZR5" s="64"/>
      <c r="FZS5" s="64"/>
      <c r="FZT5" s="64"/>
      <c r="FZU5" s="64"/>
      <c r="FZV5" s="64"/>
      <c r="FZW5" s="64"/>
      <c r="FZX5" s="64"/>
      <c r="FZY5" s="64"/>
      <c r="FZZ5" s="64"/>
      <c r="GAA5" s="64"/>
      <c r="GAB5" s="64"/>
      <c r="GAC5" s="64"/>
      <c r="GAD5" s="64"/>
      <c r="GAE5" s="64"/>
      <c r="GAF5" s="64"/>
      <c r="GAG5" s="64"/>
      <c r="GAH5" s="64"/>
      <c r="GAI5" s="64"/>
      <c r="GAJ5" s="64"/>
      <c r="GAK5" s="64"/>
      <c r="GAL5" s="64"/>
      <c r="GAM5" s="64"/>
      <c r="GAN5" s="64"/>
      <c r="GAO5" s="64"/>
      <c r="GAP5" s="64"/>
      <c r="GAQ5" s="64"/>
      <c r="GAR5" s="64"/>
      <c r="GAS5" s="64"/>
      <c r="GAT5" s="64"/>
      <c r="GAU5" s="64"/>
      <c r="GAV5" s="64"/>
      <c r="GAW5" s="64"/>
      <c r="GAX5" s="64"/>
      <c r="GAY5" s="64"/>
      <c r="GAZ5" s="64"/>
      <c r="GBA5" s="64"/>
      <c r="GBB5" s="64"/>
      <c r="GBC5" s="64"/>
      <c r="GBD5" s="64"/>
      <c r="GBE5" s="64"/>
      <c r="GBF5" s="64"/>
      <c r="GBG5" s="64"/>
      <c r="GBH5" s="64"/>
      <c r="GBI5" s="64"/>
      <c r="GBJ5" s="64"/>
      <c r="GBK5" s="64"/>
      <c r="GBL5" s="64"/>
      <c r="GBM5" s="64"/>
      <c r="GBN5" s="64"/>
      <c r="GBO5" s="64"/>
      <c r="GBP5" s="64"/>
      <c r="GBQ5" s="64"/>
      <c r="GBR5" s="64"/>
      <c r="GBS5" s="64"/>
      <c r="GBT5" s="64"/>
      <c r="GBU5" s="64"/>
      <c r="GBV5" s="64"/>
      <c r="GBW5" s="64"/>
      <c r="GBX5" s="64"/>
      <c r="GBY5" s="64"/>
      <c r="GBZ5" s="64"/>
      <c r="GCA5" s="64"/>
      <c r="GCB5" s="64"/>
      <c r="GCC5" s="64"/>
      <c r="GCD5" s="64"/>
      <c r="GCE5" s="64"/>
      <c r="GCF5" s="64"/>
      <c r="GCG5" s="64"/>
      <c r="GCH5" s="64"/>
      <c r="GCI5" s="64"/>
      <c r="GCJ5" s="64"/>
      <c r="GCK5" s="64"/>
      <c r="GCL5" s="64"/>
      <c r="GCM5" s="64"/>
      <c r="GCN5" s="64"/>
      <c r="GCO5" s="64"/>
      <c r="GCP5" s="64"/>
      <c r="GCQ5" s="64"/>
      <c r="GCR5" s="64"/>
      <c r="GCS5" s="64"/>
      <c r="GCT5" s="64"/>
      <c r="GCU5" s="64"/>
      <c r="GCV5" s="64"/>
      <c r="GCW5" s="64"/>
      <c r="GCX5" s="64"/>
      <c r="GCY5" s="64"/>
      <c r="GCZ5" s="64"/>
      <c r="GDA5" s="64"/>
      <c r="GDB5" s="64"/>
      <c r="GDC5" s="64"/>
      <c r="GDD5" s="64"/>
      <c r="GDE5" s="64"/>
      <c r="GDF5" s="64"/>
      <c r="GDG5" s="64"/>
      <c r="GDH5" s="64"/>
      <c r="GDI5" s="64"/>
      <c r="GDJ5" s="64"/>
      <c r="GDK5" s="64"/>
      <c r="GDL5" s="64"/>
      <c r="GDM5" s="64"/>
      <c r="GDN5" s="64"/>
      <c r="GDO5" s="64"/>
      <c r="GDP5" s="64"/>
      <c r="GDQ5" s="64"/>
      <c r="GDR5" s="64"/>
      <c r="GDS5" s="64"/>
      <c r="GDT5" s="64"/>
      <c r="GDU5" s="64"/>
      <c r="GDV5" s="64"/>
      <c r="GDW5" s="64"/>
      <c r="GDX5" s="64"/>
      <c r="GDY5" s="64"/>
      <c r="GDZ5" s="64"/>
      <c r="GEA5" s="64"/>
      <c r="GEB5" s="64"/>
      <c r="GEC5" s="64"/>
      <c r="GED5" s="64"/>
      <c r="GEE5" s="64"/>
      <c r="GEF5" s="64"/>
      <c r="GEG5" s="64"/>
      <c r="GEH5" s="64"/>
      <c r="GEI5" s="64"/>
      <c r="GEJ5" s="64"/>
      <c r="GEK5" s="64"/>
      <c r="GEL5" s="64"/>
      <c r="GEM5" s="64"/>
      <c r="GEN5" s="64"/>
      <c r="GEO5" s="64"/>
      <c r="GEP5" s="64"/>
      <c r="GEQ5" s="64"/>
      <c r="GER5" s="64"/>
      <c r="GES5" s="64"/>
      <c r="GET5" s="64"/>
      <c r="GEU5" s="64"/>
      <c r="GEV5" s="64"/>
      <c r="GEW5" s="64"/>
      <c r="GEX5" s="64"/>
      <c r="GEY5" s="64"/>
      <c r="GEZ5" s="64"/>
      <c r="GFA5" s="64"/>
      <c r="GFB5" s="64"/>
      <c r="GFC5" s="64"/>
      <c r="GFD5" s="64"/>
      <c r="GFE5" s="64"/>
      <c r="GFF5" s="64"/>
      <c r="GFG5" s="64"/>
      <c r="GFH5" s="64"/>
      <c r="GFI5" s="64"/>
      <c r="GFJ5" s="64"/>
      <c r="GFK5" s="64"/>
      <c r="GFL5" s="64"/>
      <c r="GFM5" s="64"/>
      <c r="GFN5" s="64"/>
      <c r="GFO5" s="64"/>
      <c r="GFP5" s="64"/>
      <c r="GFQ5" s="64"/>
      <c r="GFR5" s="64"/>
      <c r="GFS5" s="64"/>
      <c r="GFT5" s="64"/>
      <c r="GFU5" s="64"/>
      <c r="GFV5" s="64"/>
      <c r="GFW5" s="64"/>
      <c r="GFX5" s="64"/>
      <c r="GFY5" s="64"/>
      <c r="GFZ5" s="64"/>
      <c r="GGA5" s="64"/>
      <c r="GGB5" s="64"/>
      <c r="GGC5" s="64"/>
      <c r="GGD5" s="64"/>
      <c r="GGE5" s="64"/>
      <c r="GGF5" s="64"/>
      <c r="GGG5" s="64"/>
      <c r="GGH5" s="64"/>
      <c r="GGI5" s="64"/>
      <c r="GGJ5" s="64"/>
      <c r="GGK5" s="64"/>
      <c r="GGL5" s="64"/>
      <c r="GGM5" s="64"/>
      <c r="GGN5" s="64"/>
      <c r="GGO5" s="64"/>
      <c r="GGP5" s="64"/>
      <c r="GGQ5" s="64"/>
      <c r="GGR5" s="64"/>
      <c r="GGS5" s="64"/>
      <c r="GGT5" s="64"/>
      <c r="GGU5" s="64"/>
      <c r="GGV5" s="64"/>
      <c r="GGW5" s="64"/>
      <c r="GGX5" s="64"/>
      <c r="GGY5" s="64"/>
      <c r="GGZ5" s="64"/>
      <c r="GHA5" s="64"/>
      <c r="GHB5" s="64"/>
      <c r="GHC5" s="64"/>
      <c r="GHD5" s="64"/>
      <c r="GHE5" s="64"/>
      <c r="GHF5" s="64"/>
      <c r="GHG5" s="64"/>
      <c r="GHH5" s="64"/>
      <c r="GHI5" s="64"/>
      <c r="GHJ5" s="64"/>
      <c r="GHK5" s="64"/>
      <c r="GHL5" s="64"/>
      <c r="GHM5" s="64"/>
      <c r="GHN5" s="64"/>
      <c r="GHO5" s="64"/>
      <c r="GHP5" s="64"/>
      <c r="GHQ5" s="64"/>
      <c r="GHR5" s="64"/>
      <c r="GHS5" s="64"/>
      <c r="GHT5" s="64"/>
      <c r="GHU5" s="64"/>
      <c r="GHV5" s="64"/>
      <c r="GHW5" s="64"/>
      <c r="GHX5" s="64"/>
      <c r="GHY5" s="64"/>
      <c r="GHZ5" s="64"/>
      <c r="GIA5" s="64"/>
      <c r="GIB5" s="64"/>
      <c r="GIC5" s="64"/>
      <c r="GID5" s="64"/>
      <c r="GIE5" s="64"/>
      <c r="GIF5" s="64"/>
      <c r="GIG5" s="64"/>
      <c r="GIH5" s="64"/>
      <c r="GII5" s="64"/>
      <c r="GIJ5" s="64"/>
      <c r="GIK5" s="64"/>
      <c r="GIL5" s="64"/>
      <c r="GIM5" s="64"/>
      <c r="GIN5" s="64"/>
      <c r="GIO5" s="64"/>
      <c r="GIP5" s="64"/>
      <c r="GIQ5" s="64"/>
      <c r="GIR5" s="64"/>
      <c r="GIS5" s="64"/>
      <c r="GIT5" s="64"/>
      <c r="GIU5" s="64"/>
      <c r="GIV5" s="64"/>
      <c r="GIW5" s="64"/>
      <c r="GIX5" s="64"/>
      <c r="GIY5" s="64"/>
      <c r="GIZ5" s="64"/>
      <c r="GJA5" s="64"/>
      <c r="GJB5" s="64"/>
      <c r="GJC5" s="64"/>
      <c r="GJD5" s="64"/>
      <c r="GJE5" s="64"/>
      <c r="GJF5" s="64"/>
      <c r="GJG5" s="64"/>
      <c r="GJH5" s="64"/>
      <c r="GJI5" s="64"/>
      <c r="GJJ5" s="64"/>
      <c r="GJK5" s="64"/>
      <c r="GJL5" s="64"/>
      <c r="GJM5" s="64"/>
      <c r="GJN5" s="64"/>
      <c r="GJO5" s="64"/>
      <c r="GJP5" s="64"/>
      <c r="GJQ5" s="64"/>
      <c r="GJR5" s="64"/>
      <c r="GJS5" s="64"/>
      <c r="GJT5" s="64"/>
      <c r="GJU5" s="64"/>
      <c r="GJV5" s="64"/>
      <c r="GJW5" s="64"/>
      <c r="GJX5" s="64"/>
      <c r="GJY5" s="64"/>
      <c r="GJZ5" s="64"/>
      <c r="GKA5" s="64"/>
      <c r="GKB5" s="64"/>
      <c r="GKC5" s="64"/>
      <c r="GKD5" s="64"/>
      <c r="GKE5" s="64"/>
      <c r="GKF5" s="64"/>
      <c r="GKG5" s="64"/>
      <c r="GKH5" s="64"/>
      <c r="GKI5" s="64"/>
      <c r="GKJ5" s="64"/>
      <c r="GKK5" s="64"/>
      <c r="GKL5" s="64"/>
      <c r="GKM5" s="64"/>
      <c r="GKN5" s="64"/>
      <c r="GKO5" s="64"/>
      <c r="GKP5" s="64"/>
      <c r="GKQ5" s="64"/>
      <c r="GKR5" s="64"/>
      <c r="GKS5" s="64"/>
      <c r="GKT5" s="64"/>
      <c r="GKU5" s="64"/>
      <c r="GKV5" s="64"/>
      <c r="GKW5" s="64"/>
      <c r="GKX5" s="64"/>
      <c r="GKY5" s="64"/>
      <c r="GKZ5" s="64"/>
      <c r="GLA5" s="64"/>
      <c r="GLB5" s="64"/>
      <c r="GLC5" s="64"/>
      <c r="GLD5" s="64"/>
      <c r="GLE5" s="64"/>
      <c r="GLF5" s="64"/>
      <c r="GLG5" s="64"/>
      <c r="GLH5" s="64"/>
      <c r="GLI5" s="64"/>
      <c r="GLJ5" s="64"/>
      <c r="GLK5" s="64"/>
      <c r="GLL5" s="64"/>
      <c r="GLM5" s="64"/>
      <c r="GLN5" s="64"/>
      <c r="GLO5" s="64"/>
      <c r="GLP5" s="64"/>
      <c r="GLQ5" s="64"/>
      <c r="GLR5" s="64"/>
      <c r="GLS5" s="64"/>
      <c r="GLT5" s="64"/>
      <c r="GLU5" s="64"/>
      <c r="GLV5" s="64"/>
      <c r="GLW5" s="64"/>
      <c r="GLX5" s="64"/>
      <c r="GLY5" s="64"/>
      <c r="GLZ5" s="64"/>
      <c r="GMA5" s="64"/>
      <c r="GMB5" s="64"/>
      <c r="GMC5" s="64"/>
      <c r="GMD5" s="64"/>
      <c r="GME5" s="64"/>
      <c r="GMF5" s="64"/>
      <c r="GMG5" s="64"/>
      <c r="GMH5" s="64"/>
      <c r="GMI5" s="64"/>
      <c r="GMJ5" s="64"/>
      <c r="GMK5" s="64"/>
      <c r="GML5" s="64"/>
      <c r="GMM5" s="64"/>
      <c r="GMN5" s="64"/>
      <c r="GMO5" s="64"/>
      <c r="GMP5" s="64"/>
      <c r="GMQ5" s="64"/>
      <c r="GMR5" s="64"/>
      <c r="GMS5" s="64"/>
      <c r="GMT5" s="64"/>
      <c r="GMU5" s="64"/>
      <c r="GMV5" s="64"/>
      <c r="GMW5" s="64"/>
      <c r="GMX5" s="64"/>
      <c r="GMY5" s="64"/>
      <c r="GMZ5" s="64"/>
      <c r="GNA5" s="64"/>
      <c r="GNB5" s="64"/>
      <c r="GNC5" s="64"/>
      <c r="GND5" s="64"/>
      <c r="GNE5" s="64"/>
      <c r="GNF5" s="64"/>
      <c r="GNG5" s="64"/>
      <c r="GNH5" s="64"/>
      <c r="GNI5" s="64"/>
      <c r="GNJ5" s="64"/>
      <c r="GNK5" s="64"/>
      <c r="GNL5" s="64"/>
      <c r="GNM5" s="64"/>
      <c r="GNN5" s="64"/>
      <c r="GNO5" s="64"/>
      <c r="GNP5" s="64"/>
      <c r="GNQ5" s="64"/>
      <c r="GNR5" s="64"/>
      <c r="GNS5" s="64"/>
      <c r="GNT5" s="64"/>
      <c r="GNU5" s="64"/>
      <c r="GNV5" s="64"/>
      <c r="GNW5" s="64"/>
      <c r="GNX5" s="64"/>
      <c r="GNY5" s="64"/>
      <c r="GNZ5" s="64"/>
      <c r="GOA5" s="64"/>
      <c r="GOB5" s="64"/>
      <c r="GOC5" s="64"/>
      <c r="GOD5" s="64"/>
      <c r="GOE5" s="64"/>
      <c r="GOF5" s="64"/>
      <c r="GOG5" s="64"/>
      <c r="GOH5" s="64"/>
      <c r="GOI5" s="64"/>
      <c r="GOJ5" s="64"/>
      <c r="GOK5" s="64"/>
      <c r="GOL5" s="64"/>
      <c r="GOM5" s="64"/>
      <c r="GON5" s="64"/>
      <c r="GOO5" s="64"/>
      <c r="GOP5" s="64"/>
      <c r="GOQ5" s="64"/>
      <c r="GOR5" s="64"/>
      <c r="GOS5" s="64"/>
      <c r="GOT5" s="64"/>
      <c r="GOU5" s="64"/>
      <c r="GOV5" s="64"/>
      <c r="GOW5" s="64"/>
      <c r="GOX5" s="64"/>
      <c r="GOY5" s="64"/>
      <c r="GOZ5" s="64"/>
      <c r="GPA5" s="64"/>
      <c r="GPB5" s="64"/>
      <c r="GPC5" s="64"/>
      <c r="GPD5" s="64"/>
      <c r="GPE5" s="64"/>
      <c r="GPF5" s="64"/>
      <c r="GPG5" s="64"/>
      <c r="GPH5" s="64"/>
      <c r="GPI5" s="64"/>
      <c r="GPJ5" s="64"/>
      <c r="GPK5" s="64"/>
      <c r="GPL5" s="64"/>
      <c r="GPM5" s="64"/>
      <c r="GPN5" s="64"/>
      <c r="GPO5" s="64"/>
      <c r="GPP5" s="64"/>
      <c r="GPQ5" s="64"/>
      <c r="GPR5" s="64"/>
      <c r="GPS5" s="64"/>
      <c r="GPT5" s="64"/>
      <c r="GPU5" s="64"/>
      <c r="GPV5" s="64"/>
      <c r="GPW5" s="64"/>
      <c r="GPX5" s="64"/>
      <c r="GPY5" s="64"/>
      <c r="GPZ5" s="64"/>
      <c r="GQA5" s="64"/>
      <c r="GQB5" s="64"/>
      <c r="GQC5" s="64"/>
      <c r="GQD5" s="64"/>
      <c r="GQE5" s="64"/>
      <c r="GQF5" s="64"/>
      <c r="GQG5" s="64"/>
      <c r="GQH5" s="64"/>
      <c r="GQI5" s="64"/>
      <c r="GQJ5" s="64"/>
      <c r="GQK5" s="64"/>
      <c r="GQL5" s="64"/>
      <c r="GQM5" s="64"/>
      <c r="GQN5" s="64"/>
      <c r="GQO5" s="64"/>
      <c r="GQP5" s="64"/>
      <c r="GQQ5" s="64"/>
      <c r="GQR5" s="64"/>
      <c r="GQS5" s="64"/>
      <c r="GQT5" s="64"/>
      <c r="GQU5" s="64"/>
      <c r="GQV5" s="64"/>
      <c r="GQW5" s="64"/>
      <c r="GQX5" s="64"/>
      <c r="GQY5" s="64"/>
      <c r="GQZ5" s="64"/>
      <c r="GRA5" s="64"/>
      <c r="GRB5" s="64"/>
      <c r="GRC5" s="64"/>
      <c r="GRD5" s="64"/>
      <c r="GRE5" s="64"/>
      <c r="GRF5" s="64"/>
      <c r="GRG5" s="64"/>
      <c r="GRH5" s="64"/>
      <c r="GRI5" s="64"/>
      <c r="GRJ5" s="64"/>
      <c r="GRK5" s="64"/>
      <c r="GRL5" s="64"/>
      <c r="GRM5" s="64"/>
      <c r="GRN5" s="64"/>
      <c r="GRO5" s="64"/>
      <c r="GRP5" s="64"/>
      <c r="GRQ5" s="64"/>
      <c r="GRR5" s="64"/>
      <c r="GRS5" s="64"/>
      <c r="GRT5" s="64"/>
      <c r="GRU5" s="64"/>
      <c r="GRV5" s="64"/>
      <c r="GRW5" s="64"/>
      <c r="GRX5" s="64"/>
      <c r="GRY5" s="64"/>
      <c r="GRZ5" s="64"/>
      <c r="GSA5" s="64"/>
      <c r="GSB5" s="64"/>
      <c r="GSC5" s="64"/>
      <c r="GSD5" s="64"/>
      <c r="GSE5" s="64"/>
      <c r="GSF5" s="64"/>
      <c r="GSG5" s="64"/>
      <c r="GSH5" s="64"/>
      <c r="GSI5" s="64"/>
      <c r="GSJ5" s="64"/>
      <c r="GSK5" s="64"/>
      <c r="GSL5" s="64"/>
      <c r="GSM5" s="64"/>
      <c r="GSN5" s="64"/>
      <c r="GSO5" s="64"/>
      <c r="GSP5" s="64"/>
      <c r="GSQ5" s="64"/>
      <c r="GSR5" s="64"/>
      <c r="GSS5" s="64"/>
      <c r="GST5" s="64"/>
      <c r="GSU5" s="64"/>
      <c r="GSV5" s="64"/>
      <c r="GSW5" s="64"/>
      <c r="GSX5" s="64"/>
      <c r="GSY5" s="64"/>
      <c r="GSZ5" s="64"/>
      <c r="GTA5" s="64"/>
      <c r="GTB5" s="64"/>
      <c r="GTC5" s="64"/>
      <c r="GTD5" s="64"/>
      <c r="GTE5" s="64"/>
      <c r="GTF5" s="64"/>
      <c r="GTG5" s="64"/>
      <c r="GTH5" s="64"/>
      <c r="GTI5" s="64"/>
      <c r="GTJ5" s="64"/>
      <c r="GTK5" s="64"/>
      <c r="GTL5" s="64"/>
      <c r="GTM5" s="64"/>
      <c r="GTN5" s="64"/>
      <c r="GTO5" s="64"/>
      <c r="GTP5" s="64"/>
      <c r="GTQ5" s="64"/>
      <c r="GTR5" s="64"/>
      <c r="GTS5" s="64"/>
      <c r="GTT5" s="64"/>
      <c r="GTU5" s="64"/>
      <c r="GTV5" s="64"/>
      <c r="GTW5" s="64"/>
      <c r="GTX5" s="64"/>
      <c r="GTY5" s="64"/>
      <c r="GTZ5" s="64"/>
      <c r="GUA5" s="64"/>
      <c r="GUB5" s="64"/>
      <c r="GUC5" s="64"/>
      <c r="GUD5" s="64"/>
      <c r="GUE5" s="64"/>
      <c r="GUF5" s="64"/>
      <c r="GUG5" s="64"/>
      <c r="GUH5" s="64"/>
      <c r="GUI5" s="64"/>
      <c r="GUJ5" s="64"/>
      <c r="GUK5" s="64"/>
      <c r="GUL5" s="64"/>
      <c r="GUM5" s="64"/>
      <c r="GUN5" s="64"/>
      <c r="GUO5" s="64"/>
      <c r="GUP5" s="64"/>
      <c r="GUQ5" s="64"/>
      <c r="GUR5" s="64"/>
      <c r="GUS5" s="64"/>
      <c r="GUT5" s="64"/>
      <c r="GUU5" s="64"/>
      <c r="GUV5" s="64"/>
      <c r="GUW5" s="64"/>
      <c r="GUX5" s="64"/>
      <c r="GUY5" s="64"/>
      <c r="GUZ5" s="64"/>
      <c r="GVA5" s="64"/>
      <c r="GVB5" s="64"/>
      <c r="GVC5" s="64"/>
      <c r="GVD5" s="64"/>
      <c r="GVE5" s="64"/>
      <c r="GVF5" s="64"/>
      <c r="GVG5" s="64"/>
      <c r="GVH5" s="64"/>
      <c r="GVI5" s="64"/>
      <c r="GVJ5" s="64"/>
      <c r="GVK5" s="64"/>
      <c r="GVL5" s="64"/>
      <c r="GVM5" s="64"/>
      <c r="GVN5" s="64"/>
      <c r="GVO5" s="64"/>
      <c r="GVP5" s="64"/>
      <c r="GVQ5" s="64"/>
      <c r="GVR5" s="64"/>
      <c r="GVS5" s="64"/>
      <c r="GVT5" s="64"/>
      <c r="GVU5" s="64"/>
      <c r="GVV5" s="64"/>
      <c r="GVW5" s="64"/>
      <c r="GVX5" s="64"/>
      <c r="GVY5" s="64"/>
      <c r="GVZ5" s="64"/>
      <c r="GWA5" s="64"/>
      <c r="GWB5" s="64"/>
      <c r="GWC5" s="64"/>
      <c r="GWD5" s="64"/>
      <c r="GWE5" s="64"/>
      <c r="GWF5" s="64"/>
      <c r="GWG5" s="64"/>
      <c r="GWH5" s="64"/>
      <c r="GWI5" s="64"/>
      <c r="GWJ5" s="64"/>
      <c r="GWK5" s="64"/>
      <c r="GWL5" s="64"/>
      <c r="GWM5" s="64"/>
      <c r="GWN5" s="64"/>
      <c r="GWO5" s="64"/>
      <c r="GWP5" s="64"/>
      <c r="GWQ5" s="64"/>
      <c r="GWR5" s="64"/>
      <c r="GWS5" s="64"/>
      <c r="GWT5" s="64"/>
      <c r="GWU5" s="64"/>
      <c r="GWV5" s="64"/>
      <c r="GWW5" s="64"/>
      <c r="GWX5" s="64"/>
      <c r="GWY5" s="64"/>
      <c r="GWZ5" s="64"/>
      <c r="GXA5" s="64"/>
      <c r="GXB5" s="64"/>
      <c r="GXC5" s="64"/>
      <c r="GXD5" s="64"/>
      <c r="GXE5" s="64"/>
      <c r="GXF5" s="64"/>
      <c r="GXG5" s="64"/>
      <c r="GXH5" s="64"/>
      <c r="GXI5" s="64"/>
      <c r="GXJ5" s="64"/>
      <c r="GXK5" s="64"/>
      <c r="GXL5" s="64"/>
      <c r="GXM5" s="64"/>
      <c r="GXN5" s="64"/>
      <c r="GXO5" s="64"/>
      <c r="GXP5" s="64"/>
      <c r="GXQ5" s="64"/>
      <c r="GXR5" s="64"/>
      <c r="GXS5" s="64"/>
      <c r="GXT5" s="64"/>
      <c r="GXU5" s="64"/>
      <c r="GXV5" s="64"/>
      <c r="GXW5" s="64"/>
      <c r="GXX5" s="64"/>
      <c r="GXY5" s="64"/>
      <c r="GXZ5" s="64"/>
      <c r="GYA5" s="64"/>
      <c r="GYB5" s="64"/>
      <c r="GYC5" s="64"/>
      <c r="GYD5" s="64"/>
      <c r="GYE5" s="64"/>
      <c r="GYF5" s="64"/>
      <c r="GYG5" s="64"/>
      <c r="GYH5" s="64"/>
      <c r="GYI5" s="64"/>
      <c r="GYJ5" s="64"/>
      <c r="GYK5" s="64"/>
      <c r="GYL5" s="64"/>
      <c r="GYM5" s="64"/>
      <c r="GYN5" s="64"/>
      <c r="GYO5" s="64"/>
      <c r="GYP5" s="64"/>
      <c r="GYQ5" s="64"/>
      <c r="GYR5" s="64"/>
      <c r="GYS5" s="64"/>
      <c r="GYT5" s="64"/>
      <c r="GYU5" s="64"/>
      <c r="GYV5" s="64"/>
      <c r="GYW5" s="64"/>
      <c r="GYX5" s="64"/>
      <c r="GYY5" s="64"/>
      <c r="GYZ5" s="64"/>
      <c r="GZA5" s="64"/>
      <c r="GZB5" s="64"/>
      <c r="GZC5" s="64"/>
      <c r="GZD5" s="64"/>
      <c r="GZE5" s="64"/>
      <c r="GZF5" s="64"/>
      <c r="GZG5" s="64"/>
      <c r="GZH5" s="64"/>
      <c r="GZI5" s="64"/>
      <c r="GZJ5" s="64"/>
      <c r="GZK5" s="64"/>
      <c r="GZL5" s="64"/>
      <c r="GZM5" s="64"/>
      <c r="GZN5" s="64"/>
      <c r="GZO5" s="64"/>
      <c r="GZP5" s="64"/>
      <c r="GZQ5" s="64"/>
      <c r="GZR5" s="64"/>
      <c r="GZS5" s="64"/>
      <c r="GZT5" s="64"/>
      <c r="GZU5" s="64"/>
      <c r="GZV5" s="64"/>
      <c r="GZW5" s="64"/>
      <c r="GZX5" s="64"/>
      <c r="GZY5" s="64"/>
      <c r="GZZ5" s="64"/>
      <c r="HAA5" s="64"/>
      <c r="HAB5" s="64"/>
      <c r="HAC5" s="64"/>
      <c r="HAD5" s="64"/>
      <c r="HAE5" s="64"/>
      <c r="HAF5" s="64"/>
      <c r="HAG5" s="64"/>
      <c r="HAH5" s="64"/>
      <c r="HAI5" s="64"/>
      <c r="HAJ5" s="64"/>
      <c r="HAK5" s="64"/>
      <c r="HAL5" s="64"/>
      <c r="HAM5" s="64"/>
      <c r="HAN5" s="64"/>
      <c r="HAO5" s="64"/>
      <c r="HAP5" s="64"/>
      <c r="HAQ5" s="64"/>
      <c r="HAR5" s="64"/>
      <c r="HAS5" s="64"/>
      <c r="HAT5" s="64"/>
      <c r="HAU5" s="64"/>
      <c r="HAV5" s="64"/>
      <c r="HAW5" s="64"/>
      <c r="HAX5" s="64"/>
      <c r="HAY5" s="64"/>
      <c r="HAZ5" s="64"/>
      <c r="HBA5" s="64"/>
      <c r="HBB5" s="64"/>
      <c r="HBC5" s="64"/>
      <c r="HBD5" s="64"/>
      <c r="HBE5" s="64"/>
      <c r="HBF5" s="64"/>
      <c r="HBG5" s="64"/>
      <c r="HBH5" s="64"/>
      <c r="HBI5" s="64"/>
      <c r="HBJ5" s="64"/>
      <c r="HBK5" s="64"/>
      <c r="HBL5" s="64"/>
      <c r="HBM5" s="64"/>
      <c r="HBN5" s="64"/>
      <c r="HBO5" s="64"/>
      <c r="HBP5" s="64"/>
      <c r="HBQ5" s="64"/>
      <c r="HBR5" s="64"/>
      <c r="HBS5" s="64"/>
      <c r="HBT5" s="64"/>
      <c r="HBU5" s="64"/>
      <c r="HBV5" s="64"/>
      <c r="HBW5" s="64"/>
      <c r="HBX5" s="64"/>
      <c r="HBY5" s="64"/>
      <c r="HBZ5" s="64"/>
      <c r="HCA5" s="64"/>
      <c r="HCB5" s="64"/>
      <c r="HCC5" s="64"/>
      <c r="HCD5" s="64"/>
      <c r="HCE5" s="64"/>
      <c r="HCF5" s="64"/>
      <c r="HCG5" s="64"/>
      <c r="HCH5" s="64"/>
      <c r="HCI5" s="64"/>
      <c r="HCJ5" s="64"/>
      <c r="HCK5" s="64"/>
      <c r="HCL5" s="64"/>
      <c r="HCM5" s="64"/>
      <c r="HCN5" s="64"/>
      <c r="HCO5" s="64"/>
      <c r="HCP5" s="64"/>
      <c r="HCQ5" s="64"/>
      <c r="HCR5" s="64"/>
      <c r="HCS5" s="64"/>
      <c r="HCT5" s="64"/>
      <c r="HCU5" s="64"/>
      <c r="HCV5" s="64"/>
      <c r="HCW5" s="64"/>
      <c r="HCX5" s="64"/>
      <c r="HCY5" s="64"/>
      <c r="HCZ5" s="64"/>
      <c r="HDA5" s="64"/>
      <c r="HDB5" s="64"/>
      <c r="HDC5" s="64"/>
      <c r="HDD5" s="64"/>
      <c r="HDE5" s="64"/>
      <c r="HDF5" s="64"/>
      <c r="HDG5" s="64"/>
      <c r="HDH5" s="64"/>
      <c r="HDI5" s="64"/>
      <c r="HDJ5" s="64"/>
      <c r="HDK5" s="64"/>
      <c r="HDL5" s="64"/>
      <c r="HDM5" s="64"/>
      <c r="HDN5" s="64"/>
      <c r="HDO5" s="64"/>
      <c r="HDP5" s="64"/>
      <c r="HDQ5" s="64"/>
      <c r="HDR5" s="64"/>
      <c r="HDS5" s="64"/>
      <c r="HDT5" s="64"/>
      <c r="HDU5" s="64"/>
      <c r="HDV5" s="64"/>
      <c r="HDW5" s="64"/>
      <c r="HDX5" s="64"/>
      <c r="HDY5" s="64"/>
      <c r="HDZ5" s="64"/>
      <c r="HEA5" s="64"/>
      <c r="HEB5" s="64"/>
      <c r="HEC5" s="64"/>
      <c r="HED5" s="64"/>
      <c r="HEE5" s="64"/>
      <c r="HEF5" s="64"/>
      <c r="HEG5" s="64"/>
      <c r="HEH5" s="64"/>
      <c r="HEI5" s="64"/>
      <c r="HEJ5" s="64"/>
      <c r="HEK5" s="64"/>
      <c r="HEL5" s="64"/>
      <c r="HEM5" s="64"/>
      <c r="HEN5" s="64"/>
      <c r="HEO5" s="64"/>
      <c r="HEP5" s="64"/>
      <c r="HEQ5" s="64"/>
      <c r="HER5" s="64"/>
      <c r="HES5" s="64"/>
      <c r="HET5" s="64"/>
      <c r="HEU5" s="64"/>
      <c r="HEV5" s="64"/>
      <c r="HEW5" s="64"/>
      <c r="HEX5" s="64"/>
      <c r="HEY5" s="64"/>
      <c r="HEZ5" s="64"/>
      <c r="HFA5" s="64"/>
      <c r="HFB5" s="64"/>
      <c r="HFC5" s="64"/>
      <c r="HFD5" s="64"/>
      <c r="HFE5" s="64"/>
      <c r="HFF5" s="64"/>
      <c r="HFG5" s="64"/>
      <c r="HFH5" s="64"/>
      <c r="HFI5" s="64"/>
      <c r="HFJ5" s="64"/>
      <c r="HFK5" s="64"/>
      <c r="HFL5" s="64"/>
      <c r="HFM5" s="64"/>
      <c r="HFN5" s="64"/>
      <c r="HFO5" s="64"/>
      <c r="HFP5" s="64"/>
      <c r="HFQ5" s="64"/>
      <c r="HFR5" s="64"/>
      <c r="HFS5" s="64"/>
      <c r="HFT5" s="64"/>
      <c r="HFU5" s="64"/>
      <c r="HFV5" s="64"/>
      <c r="HFW5" s="64"/>
      <c r="HFX5" s="64"/>
      <c r="HFY5" s="64"/>
      <c r="HFZ5" s="64"/>
      <c r="HGA5" s="64"/>
      <c r="HGB5" s="64"/>
      <c r="HGC5" s="64"/>
      <c r="HGD5" s="64"/>
      <c r="HGE5" s="64"/>
      <c r="HGF5" s="64"/>
      <c r="HGG5" s="64"/>
      <c r="HGH5" s="64"/>
      <c r="HGI5" s="64"/>
      <c r="HGJ5" s="64"/>
      <c r="HGK5" s="64"/>
      <c r="HGL5" s="64"/>
      <c r="HGM5" s="64"/>
      <c r="HGN5" s="64"/>
      <c r="HGO5" s="64"/>
      <c r="HGP5" s="64"/>
      <c r="HGQ5" s="64"/>
      <c r="HGR5" s="64"/>
      <c r="HGS5" s="64"/>
      <c r="HGT5" s="64"/>
      <c r="HGU5" s="64"/>
      <c r="HGV5" s="64"/>
      <c r="HGW5" s="64"/>
      <c r="HGX5" s="64"/>
      <c r="HGY5" s="64"/>
      <c r="HGZ5" s="64"/>
      <c r="HHA5" s="64"/>
      <c r="HHB5" s="64"/>
      <c r="HHC5" s="64"/>
      <c r="HHD5" s="64"/>
      <c r="HHE5" s="64"/>
      <c r="HHF5" s="64"/>
      <c r="HHG5" s="64"/>
      <c r="HHH5" s="64"/>
      <c r="HHI5" s="64"/>
      <c r="HHJ5" s="64"/>
      <c r="HHK5" s="64"/>
      <c r="HHL5" s="64"/>
      <c r="HHM5" s="64"/>
      <c r="HHN5" s="64"/>
      <c r="HHO5" s="64"/>
      <c r="HHP5" s="64"/>
      <c r="HHQ5" s="64"/>
      <c r="HHR5" s="64"/>
      <c r="HHS5" s="64"/>
      <c r="HHT5" s="64"/>
      <c r="HHU5" s="64"/>
      <c r="HHV5" s="64"/>
      <c r="HHW5" s="64"/>
      <c r="HHX5" s="64"/>
      <c r="HHY5" s="64"/>
      <c r="HHZ5" s="64"/>
      <c r="HIA5" s="64"/>
      <c r="HIB5" s="64"/>
      <c r="HIC5" s="64"/>
      <c r="HID5" s="64"/>
      <c r="HIE5" s="64"/>
      <c r="HIF5" s="64"/>
      <c r="HIG5" s="64"/>
      <c r="HIH5" s="64"/>
      <c r="HII5" s="64"/>
      <c r="HIJ5" s="64"/>
      <c r="HIK5" s="64"/>
      <c r="HIL5" s="64"/>
      <c r="HIM5" s="64"/>
      <c r="HIN5" s="64"/>
      <c r="HIO5" s="64"/>
      <c r="HIP5" s="64"/>
      <c r="HIQ5" s="64"/>
      <c r="HIR5" s="64"/>
      <c r="HIS5" s="64"/>
      <c r="HIT5" s="64"/>
      <c r="HIU5" s="64"/>
      <c r="HIV5" s="64"/>
      <c r="HIW5" s="64"/>
      <c r="HIX5" s="64"/>
      <c r="HIY5" s="64"/>
      <c r="HIZ5" s="64"/>
      <c r="HJA5" s="64"/>
      <c r="HJB5" s="64"/>
      <c r="HJC5" s="64"/>
      <c r="HJD5" s="64"/>
      <c r="HJE5" s="64"/>
      <c r="HJF5" s="64"/>
      <c r="HJG5" s="64"/>
      <c r="HJH5" s="64"/>
      <c r="HJI5" s="64"/>
      <c r="HJJ5" s="64"/>
      <c r="HJK5" s="64"/>
      <c r="HJL5" s="64"/>
      <c r="HJM5" s="64"/>
      <c r="HJN5" s="64"/>
      <c r="HJO5" s="64"/>
      <c r="HJP5" s="64"/>
      <c r="HJQ5" s="64"/>
      <c r="HJR5" s="64"/>
      <c r="HJS5" s="64"/>
      <c r="HJT5" s="64"/>
      <c r="HJU5" s="64"/>
      <c r="HJV5" s="64"/>
      <c r="HJW5" s="64"/>
      <c r="HJX5" s="64"/>
      <c r="HJY5" s="64"/>
      <c r="HJZ5" s="64"/>
      <c r="HKA5" s="64"/>
      <c r="HKB5" s="64"/>
      <c r="HKC5" s="64"/>
      <c r="HKD5" s="64"/>
      <c r="HKE5" s="64"/>
      <c r="HKF5" s="64"/>
      <c r="HKG5" s="64"/>
      <c r="HKH5" s="64"/>
      <c r="HKI5" s="64"/>
      <c r="HKJ5" s="64"/>
      <c r="HKK5" s="64"/>
      <c r="HKL5" s="64"/>
      <c r="HKM5" s="64"/>
      <c r="HKN5" s="64"/>
      <c r="HKO5" s="64"/>
      <c r="HKP5" s="64"/>
      <c r="HKQ5" s="64"/>
      <c r="HKR5" s="64"/>
      <c r="HKS5" s="64"/>
      <c r="HKT5" s="64"/>
      <c r="HKU5" s="64"/>
      <c r="HKV5" s="64"/>
      <c r="HKW5" s="64"/>
      <c r="HKX5" s="64"/>
      <c r="HKY5" s="64"/>
      <c r="HKZ5" s="64"/>
      <c r="HLA5" s="64"/>
      <c r="HLB5" s="64"/>
      <c r="HLC5" s="64"/>
      <c r="HLD5" s="64"/>
      <c r="HLE5" s="64"/>
      <c r="HLF5" s="64"/>
      <c r="HLG5" s="64"/>
      <c r="HLH5" s="64"/>
      <c r="HLI5" s="64"/>
      <c r="HLJ5" s="64"/>
      <c r="HLK5" s="64"/>
      <c r="HLL5" s="64"/>
      <c r="HLM5" s="64"/>
      <c r="HLN5" s="64"/>
      <c r="HLO5" s="64"/>
      <c r="HLP5" s="64"/>
      <c r="HLQ5" s="64"/>
      <c r="HLR5" s="64"/>
      <c r="HLS5" s="64"/>
      <c r="HLT5" s="64"/>
      <c r="HLU5" s="64"/>
      <c r="HLV5" s="64"/>
      <c r="HLW5" s="64"/>
      <c r="HLX5" s="64"/>
      <c r="HLY5" s="64"/>
      <c r="HLZ5" s="64"/>
      <c r="HMA5" s="64"/>
      <c r="HMB5" s="64"/>
      <c r="HMC5" s="64"/>
      <c r="HMD5" s="64"/>
      <c r="HME5" s="64"/>
      <c r="HMF5" s="64"/>
      <c r="HMG5" s="64"/>
      <c r="HMH5" s="64"/>
      <c r="HMI5" s="64"/>
      <c r="HMJ5" s="64"/>
      <c r="HMK5" s="64"/>
      <c r="HML5" s="64"/>
      <c r="HMM5" s="64"/>
      <c r="HMN5" s="64"/>
      <c r="HMO5" s="64"/>
      <c r="HMP5" s="64"/>
      <c r="HMQ5" s="64"/>
      <c r="HMR5" s="64"/>
      <c r="HMS5" s="64"/>
      <c r="HMT5" s="64"/>
      <c r="HMU5" s="64"/>
      <c r="HMV5" s="64"/>
      <c r="HMW5" s="64"/>
      <c r="HMX5" s="64"/>
      <c r="HMY5" s="64"/>
      <c r="HMZ5" s="64"/>
      <c r="HNA5" s="64"/>
      <c r="HNB5" s="64"/>
      <c r="HNC5" s="64"/>
      <c r="HND5" s="64"/>
      <c r="HNE5" s="64"/>
      <c r="HNF5" s="64"/>
      <c r="HNG5" s="64"/>
      <c r="HNH5" s="64"/>
      <c r="HNI5" s="64"/>
      <c r="HNJ5" s="64"/>
      <c r="HNK5" s="64"/>
      <c r="HNL5" s="64"/>
      <c r="HNM5" s="64"/>
      <c r="HNN5" s="64"/>
      <c r="HNO5" s="64"/>
      <c r="HNP5" s="64"/>
      <c r="HNQ5" s="64"/>
      <c r="HNR5" s="64"/>
      <c r="HNS5" s="64"/>
      <c r="HNT5" s="64"/>
      <c r="HNU5" s="64"/>
      <c r="HNV5" s="64"/>
      <c r="HNW5" s="64"/>
      <c r="HNX5" s="64"/>
      <c r="HNY5" s="64"/>
      <c r="HNZ5" s="64"/>
      <c r="HOA5" s="64"/>
      <c r="HOB5" s="64"/>
      <c r="HOC5" s="64"/>
      <c r="HOD5" s="64"/>
      <c r="HOE5" s="64"/>
      <c r="HOF5" s="64"/>
      <c r="HOG5" s="64"/>
      <c r="HOH5" s="64"/>
      <c r="HOI5" s="64"/>
      <c r="HOJ5" s="64"/>
      <c r="HOK5" s="64"/>
      <c r="HOL5" s="64"/>
      <c r="HOM5" s="64"/>
      <c r="HON5" s="64"/>
      <c r="HOO5" s="64"/>
      <c r="HOP5" s="64"/>
      <c r="HOQ5" s="64"/>
      <c r="HOR5" s="64"/>
      <c r="HOS5" s="64"/>
      <c r="HOT5" s="64"/>
      <c r="HOU5" s="64"/>
      <c r="HOV5" s="64"/>
      <c r="HOW5" s="64"/>
      <c r="HOX5" s="64"/>
      <c r="HOY5" s="64"/>
      <c r="HOZ5" s="64"/>
      <c r="HPA5" s="64"/>
      <c r="HPB5" s="64"/>
      <c r="HPC5" s="64"/>
      <c r="HPD5" s="64"/>
      <c r="HPE5" s="64"/>
      <c r="HPF5" s="64"/>
      <c r="HPG5" s="64"/>
      <c r="HPH5" s="64"/>
      <c r="HPI5" s="64"/>
      <c r="HPJ5" s="64"/>
      <c r="HPK5" s="64"/>
      <c r="HPL5" s="64"/>
      <c r="HPM5" s="64"/>
      <c r="HPN5" s="64"/>
      <c r="HPO5" s="64"/>
      <c r="HPP5" s="64"/>
      <c r="HPQ5" s="64"/>
      <c r="HPR5" s="64"/>
      <c r="HPS5" s="64"/>
      <c r="HPT5" s="64"/>
      <c r="HPU5" s="64"/>
      <c r="HPV5" s="64"/>
      <c r="HPW5" s="64"/>
      <c r="HPX5" s="64"/>
      <c r="HPY5" s="64"/>
      <c r="HPZ5" s="64"/>
      <c r="HQA5" s="64"/>
      <c r="HQB5" s="64"/>
      <c r="HQC5" s="64"/>
      <c r="HQD5" s="64"/>
      <c r="HQE5" s="64"/>
      <c r="HQF5" s="64"/>
      <c r="HQG5" s="64"/>
      <c r="HQH5" s="64"/>
      <c r="HQI5" s="64"/>
      <c r="HQJ5" s="64"/>
      <c r="HQK5" s="64"/>
      <c r="HQL5" s="64"/>
      <c r="HQM5" s="64"/>
      <c r="HQN5" s="64"/>
      <c r="HQO5" s="64"/>
      <c r="HQP5" s="64"/>
      <c r="HQQ5" s="64"/>
      <c r="HQR5" s="64"/>
      <c r="HQS5" s="64"/>
      <c r="HQT5" s="64"/>
      <c r="HQU5" s="64"/>
      <c r="HQV5" s="64"/>
      <c r="HQW5" s="64"/>
      <c r="HQX5" s="64"/>
      <c r="HQY5" s="64"/>
      <c r="HQZ5" s="64"/>
      <c r="HRA5" s="64"/>
      <c r="HRB5" s="64"/>
      <c r="HRC5" s="64"/>
      <c r="HRD5" s="64"/>
      <c r="HRE5" s="64"/>
      <c r="HRF5" s="64"/>
      <c r="HRG5" s="64"/>
      <c r="HRH5" s="64"/>
      <c r="HRI5" s="64"/>
      <c r="HRJ5" s="64"/>
      <c r="HRK5" s="64"/>
      <c r="HRL5" s="64"/>
      <c r="HRM5" s="64"/>
      <c r="HRN5" s="64"/>
      <c r="HRO5" s="64"/>
      <c r="HRP5" s="64"/>
      <c r="HRQ5" s="64"/>
      <c r="HRR5" s="64"/>
      <c r="HRS5" s="64"/>
      <c r="HRT5" s="64"/>
      <c r="HRU5" s="64"/>
      <c r="HRV5" s="64"/>
      <c r="HRW5" s="64"/>
      <c r="HRX5" s="64"/>
      <c r="HRY5" s="64"/>
      <c r="HRZ5" s="64"/>
      <c r="HSA5" s="64"/>
      <c r="HSB5" s="64"/>
      <c r="HSC5" s="64"/>
      <c r="HSD5" s="64"/>
      <c r="HSE5" s="64"/>
      <c r="HSF5" s="64"/>
      <c r="HSG5" s="64"/>
      <c r="HSH5" s="64"/>
      <c r="HSI5" s="64"/>
      <c r="HSJ5" s="64"/>
      <c r="HSK5" s="64"/>
      <c r="HSL5" s="64"/>
      <c r="HSM5" s="64"/>
      <c r="HSN5" s="64"/>
      <c r="HSO5" s="64"/>
      <c r="HSP5" s="64"/>
      <c r="HSQ5" s="64"/>
      <c r="HSR5" s="64"/>
      <c r="HSS5" s="64"/>
      <c r="HST5" s="64"/>
      <c r="HSU5" s="64"/>
      <c r="HSV5" s="64"/>
      <c r="HSW5" s="64"/>
      <c r="HSX5" s="64"/>
      <c r="HSY5" s="64"/>
      <c r="HSZ5" s="64"/>
      <c r="HTA5" s="64"/>
      <c r="HTB5" s="64"/>
      <c r="HTC5" s="64"/>
      <c r="HTD5" s="64"/>
      <c r="HTE5" s="64"/>
      <c r="HTF5" s="64"/>
      <c r="HTG5" s="64"/>
      <c r="HTH5" s="64"/>
      <c r="HTI5" s="64"/>
      <c r="HTJ5" s="64"/>
      <c r="HTK5" s="64"/>
      <c r="HTL5" s="64"/>
      <c r="HTM5" s="64"/>
      <c r="HTN5" s="64"/>
      <c r="HTO5" s="64"/>
      <c r="HTP5" s="64"/>
      <c r="HTQ5" s="64"/>
      <c r="HTR5" s="64"/>
      <c r="HTS5" s="64"/>
      <c r="HTT5" s="64"/>
      <c r="HTU5" s="64"/>
      <c r="HTV5" s="64"/>
      <c r="HTW5" s="64"/>
      <c r="HTX5" s="64"/>
      <c r="HTY5" s="64"/>
      <c r="HTZ5" s="64"/>
      <c r="HUA5" s="64"/>
      <c r="HUB5" s="64"/>
      <c r="HUC5" s="64"/>
      <c r="HUD5" s="64"/>
      <c r="HUE5" s="64"/>
      <c r="HUF5" s="64"/>
      <c r="HUG5" s="64"/>
      <c r="HUH5" s="64"/>
      <c r="HUI5" s="64"/>
      <c r="HUJ5" s="64"/>
      <c r="HUK5" s="64"/>
      <c r="HUL5" s="64"/>
      <c r="HUM5" s="64"/>
      <c r="HUN5" s="64"/>
      <c r="HUO5" s="64"/>
      <c r="HUP5" s="64"/>
      <c r="HUQ5" s="64"/>
      <c r="HUR5" s="64"/>
      <c r="HUS5" s="64"/>
      <c r="HUT5" s="64"/>
      <c r="HUU5" s="64"/>
      <c r="HUV5" s="64"/>
      <c r="HUW5" s="64"/>
      <c r="HUX5" s="64"/>
      <c r="HUY5" s="64"/>
      <c r="HUZ5" s="64"/>
      <c r="HVA5" s="64"/>
      <c r="HVB5" s="64"/>
      <c r="HVC5" s="64"/>
      <c r="HVD5" s="64"/>
      <c r="HVE5" s="64"/>
      <c r="HVF5" s="64"/>
      <c r="HVG5" s="64"/>
      <c r="HVH5" s="64"/>
      <c r="HVI5" s="64"/>
      <c r="HVJ5" s="64"/>
      <c r="HVK5" s="64"/>
      <c r="HVL5" s="64"/>
      <c r="HVM5" s="64"/>
      <c r="HVN5" s="64"/>
      <c r="HVO5" s="64"/>
      <c r="HVP5" s="64"/>
      <c r="HVQ5" s="64"/>
      <c r="HVR5" s="64"/>
      <c r="HVS5" s="64"/>
      <c r="HVT5" s="64"/>
      <c r="HVU5" s="64"/>
      <c r="HVV5" s="64"/>
      <c r="HVW5" s="64"/>
      <c r="HVX5" s="64"/>
      <c r="HVY5" s="64"/>
      <c r="HVZ5" s="64"/>
      <c r="HWA5" s="64"/>
      <c r="HWB5" s="64"/>
      <c r="HWC5" s="64"/>
      <c r="HWD5" s="64"/>
      <c r="HWE5" s="64"/>
      <c r="HWF5" s="64"/>
      <c r="HWG5" s="64"/>
      <c r="HWH5" s="64"/>
      <c r="HWI5" s="64"/>
      <c r="HWJ5" s="64"/>
      <c r="HWK5" s="64"/>
      <c r="HWL5" s="64"/>
      <c r="HWM5" s="64"/>
      <c r="HWN5" s="64"/>
      <c r="HWO5" s="64"/>
      <c r="HWP5" s="64"/>
      <c r="HWQ5" s="64"/>
      <c r="HWR5" s="64"/>
      <c r="HWS5" s="64"/>
      <c r="HWT5" s="64"/>
      <c r="HWU5" s="64"/>
      <c r="HWV5" s="64"/>
      <c r="HWW5" s="64"/>
      <c r="HWX5" s="64"/>
      <c r="HWY5" s="64"/>
      <c r="HWZ5" s="64"/>
      <c r="HXA5" s="64"/>
      <c r="HXB5" s="64"/>
      <c r="HXC5" s="64"/>
      <c r="HXD5" s="64"/>
      <c r="HXE5" s="64"/>
      <c r="HXF5" s="64"/>
      <c r="HXG5" s="64"/>
      <c r="HXH5" s="64"/>
      <c r="HXI5" s="64"/>
      <c r="HXJ5" s="64"/>
      <c r="HXK5" s="64"/>
      <c r="HXL5" s="64"/>
      <c r="HXM5" s="64"/>
      <c r="HXN5" s="64"/>
      <c r="HXO5" s="64"/>
      <c r="HXP5" s="64"/>
      <c r="HXQ5" s="64"/>
      <c r="HXR5" s="64"/>
      <c r="HXS5" s="64"/>
      <c r="HXT5" s="64"/>
      <c r="HXU5" s="64"/>
      <c r="HXV5" s="64"/>
      <c r="HXW5" s="64"/>
      <c r="HXX5" s="64"/>
      <c r="HXY5" s="64"/>
      <c r="HXZ5" s="64"/>
      <c r="HYA5" s="64"/>
      <c r="HYB5" s="64"/>
      <c r="HYC5" s="64"/>
      <c r="HYD5" s="64"/>
      <c r="HYE5" s="64"/>
      <c r="HYF5" s="64"/>
      <c r="HYG5" s="64"/>
      <c r="HYH5" s="64"/>
      <c r="HYI5" s="64"/>
      <c r="HYJ5" s="64"/>
      <c r="HYK5" s="64"/>
      <c r="HYL5" s="64"/>
      <c r="HYM5" s="64"/>
      <c r="HYN5" s="64"/>
      <c r="HYO5" s="64"/>
      <c r="HYP5" s="64"/>
      <c r="HYQ5" s="64"/>
      <c r="HYR5" s="64"/>
      <c r="HYS5" s="64"/>
      <c r="HYT5" s="64"/>
      <c r="HYU5" s="64"/>
      <c r="HYV5" s="64"/>
      <c r="HYW5" s="64"/>
      <c r="HYX5" s="64"/>
      <c r="HYY5" s="64"/>
      <c r="HYZ5" s="64"/>
      <c r="HZA5" s="64"/>
      <c r="HZB5" s="64"/>
      <c r="HZC5" s="64"/>
      <c r="HZD5" s="64"/>
      <c r="HZE5" s="64"/>
      <c r="HZF5" s="64"/>
      <c r="HZG5" s="64"/>
      <c r="HZH5" s="64"/>
      <c r="HZI5" s="64"/>
      <c r="HZJ5" s="64"/>
      <c r="HZK5" s="64"/>
      <c r="HZL5" s="64"/>
      <c r="HZM5" s="64"/>
      <c r="HZN5" s="64"/>
      <c r="HZO5" s="64"/>
      <c r="HZP5" s="64"/>
      <c r="HZQ5" s="64"/>
      <c r="HZR5" s="64"/>
      <c r="HZS5" s="64"/>
      <c r="HZT5" s="64"/>
      <c r="HZU5" s="64"/>
      <c r="HZV5" s="64"/>
      <c r="HZW5" s="64"/>
      <c r="HZX5" s="64"/>
      <c r="HZY5" s="64"/>
      <c r="HZZ5" s="64"/>
      <c r="IAA5" s="64"/>
      <c r="IAB5" s="64"/>
      <c r="IAC5" s="64"/>
      <c r="IAD5" s="64"/>
      <c r="IAE5" s="64"/>
      <c r="IAF5" s="64"/>
      <c r="IAG5" s="64"/>
      <c r="IAH5" s="64"/>
      <c r="IAI5" s="64"/>
      <c r="IAJ5" s="64"/>
      <c r="IAK5" s="64"/>
      <c r="IAL5" s="64"/>
      <c r="IAM5" s="64"/>
      <c r="IAN5" s="64"/>
      <c r="IAO5" s="64"/>
      <c r="IAP5" s="64"/>
      <c r="IAQ5" s="64"/>
      <c r="IAR5" s="64"/>
      <c r="IAS5" s="64"/>
      <c r="IAT5" s="64"/>
      <c r="IAU5" s="64"/>
      <c r="IAV5" s="64"/>
      <c r="IAW5" s="64"/>
      <c r="IAX5" s="64"/>
      <c r="IAY5" s="64"/>
      <c r="IAZ5" s="64"/>
      <c r="IBA5" s="64"/>
      <c r="IBB5" s="64"/>
      <c r="IBC5" s="64"/>
      <c r="IBD5" s="64"/>
      <c r="IBE5" s="64"/>
      <c r="IBF5" s="64"/>
      <c r="IBG5" s="64"/>
      <c r="IBH5" s="64"/>
      <c r="IBI5" s="64"/>
      <c r="IBJ5" s="64"/>
      <c r="IBK5" s="64"/>
      <c r="IBL5" s="64"/>
      <c r="IBM5" s="64"/>
      <c r="IBN5" s="64"/>
      <c r="IBO5" s="64"/>
      <c r="IBP5" s="64"/>
      <c r="IBQ5" s="64"/>
      <c r="IBR5" s="64"/>
      <c r="IBS5" s="64"/>
      <c r="IBT5" s="64"/>
      <c r="IBU5" s="64"/>
      <c r="IBV5" s="64"/>
      <c r="IBW5" s="64"/>
      <c r="IBX5" s="64"/>
      <c r="IBY5" s="64"/>
      <c r="IBZ5" s="64"/>
      <c r="ICA5" s="64"/>
      <c r="ICB5" s="64"/>
      <c r="ICC5" s="64"/>
      <c r="ICD5" s="64"/>
      <c r="ICE5" s="64"/>
      <c r="ICF5" s="64"/>
      <c r="ICG5" s="64"/>
      <c r="ICH5" s="64"/>
      <c r="ICI5" s="64"/>
      <c r="ICJ5" s="64"/>
      <c r="ICK5" s="64"/>
      <c r="ICL5" s="64"/>
      <c r="ICM5" s="64"/>
      <c r="ICN5" s="64"/>
      <c r="ICO5" s="64"/>
      <c r="ICP5" s="64"/>
      <c r="ICQ5" s="64"/>
      <c r="ICR5" s="64"/>
      <c r="ICS5" s="64"/>
      <c r="ICT5" s="64"/>
      <c r="ICU5" s="64"/>
      <c r="ICV5" s="64"/>
      <c r="ICW5" s="64"/>
      <c r="ICX5" s="64"/>
      <c r="ICY5" s="64"/>
      <c r="ICZ5" s="64"/>
      <c r="IDA5" s="64"/>
      <c r="IDB5" s="64"/>
      <c r="IDC5" s="64"/>
      <c r="IDD5" s="64"/>
      <c r="IDE5" s="64"/>
      <c r="IDF5" s="64"/>
      <c r="IDG5" s="64"/>
      <c r="IDH5" s="64"/>
      <c r="IDI5" s="64"/>
      <c r="IDJ5" s="64"/>
      <c r="IDK5" s="64"/>
      <c r="IDL5" s="64"/>
      <c r="IDM5" s="64"/>
      <c r="IDN5" s="64"/>
      <c r="IDO5" s="64"/>
      <c r="IDP5" s="64"/>
      <c r="IDQ5" s="64"/>
      <c r="IDR5" s="64"/>
      <c r="IDS5" s="64"/>
      <c r="IDT5" s="64"/>
      <c r="IDU5" s="64"/>
      <c r="IDV5" s="64"/>
      <c r="IDW5" s="64"/>
      <c r="IDX5" s="64"/>
      <c r="IDY5" s="64"/>
      <c r="IDZ5" s="64"/>
      <c r="IEA5" s="64"/>
      <c r="IEB5" s="64"/>
      <c r="IEC5" s="64"/>
      <c r="IED5" s="64"/>
      <c r="IEE5" s="64"/>
      <c r="IEF5" s="64"/>
      <c r="IEG5" s="64"/>
      <c r="IEH5" s="64"/>
      <c r="IEI5" s="64"/>
      <c r="IEJ5" s="64"/>
      <c r="IEK5" s="64"/>
      <c r="IEL5" s="64"/>
      <c r="IEM5" s="64"/>
      <c r="IEN5" s="64"/>
      <c r="IEO5" s="64"/>
      <c r="IEP5" s="64"/>
      <c r="IEQ5" s="64"/>
      <c r="IER5" s="64"/>
      <c r="IES5" s="64"/>
      <c r="IET5" s="64"/>
      <c r="IEU5" s="64"/>
      <c r="IEV5" s="64"/>
      <c r="IEW5" s="64"/>
      <c r="IEX5" s="64"/>
      <c r="IEY5" s="64"/>
      <c r="IEZ5" s="64"/>
      <c r="IFA5" s="64"/>
      <c r="IFB5" s="64"/>
      <c r="IFC5" s="64"/>
      <c r="IFD5" s="64"/>
      <c r="IFE5" s="64"/>
      <c r="IFF5" s="64"/>
      <c r="IFG5" s="64"/>
      <c r="IFH5" s="64"/>
      <c r="IFI5" s="64"/>
      <c r="IFJ5" s="64"/>
      <c r="IFK5" s="64"/>
      <c r="IFL5" s="64"/>
      <c r="IFM5" s="64"/>
      <c r="IFN5" s="64"/>
      <c r="IFO5" s="64"/>
      <c r="IFP5" s="64"/>
      <c r="IFQ5" s="64"/>
      <c r="IFR5" s="64"/>
      <c r="IFS5" s="64"/>
      <c r="IFT5" s="64"/>
      <c r="IFU5" s="64"/>
      <c r="IFV5" s="64"/>
      <c r="IFW5" s="64"/>
      <c r="IFX5" s="64"/>
      <c r="IFY5" s="64"/>
      <c r="IFZ5" s="64"/>
      <c r="IGA5" s="64"/>
      <c r="IGB5" s="64"/>
      <c r="IGC5" s="64"/>
      <c r="IGD5" s="64"/>
      <c r="IGE5" s="64"/>
      <c r="IGF5" s="64"/>
      <c r="IGG5" s="64"/>
      <c r="IGH5" s="64"/>
      <c r="IGI5" s="64"/>
      <c r="IGJ5" s="64"/>
      <c r="IGK5" s="64"/>
      <c r="IGL5" s="64"/>
      <c r="IGM5" s="64"/>
      <c r="IGN5" s="64"/>
      <c r="IGO5" s="64"/>
      <c r="IGP5" s="64"/>
      <c r="IGQ5" s="64"/>
      <c r="IGR5" s="64"/>
      <c r="IGS5" s="64"/>
      <c r="IGT5" s="64"/>
      <c r="IGU5" s="64"/>
      <c r="IGV5" s="64"/>
      <c r="IGW5" s="64"/>
      <c r="IGX5" s="64"/>
      <c r="IGY5" s="64"/>
      <c r="IGZ5" s="64"/>
      <c r="IHA5" s="64"/>
      <c r="IHB5" s="64"/>
      <c r="IHC5" s="64"/>
      <c r="IHD5" s="64"/>
      <c r="IHE5" s="64"/>
      <c r="IHF5" s="64"/>
      <c r="IHG5" s="64"/>
      <c r="IHH5" s="64"/>
      <c r="IHI5" s="64"/>
      <c r="IHJ5" s="64"/>
      <c r="IHK5" s="64"/>
      <c r="IHL5" s="64"/>
      <c r="IHM5" s="64"/>
      <c r="IHN5" s="64"/>
      <c r="IHO5" s="64"/>
      <c r="IHP5" s="64"/>
      <c r="IHQ5" s="64"/>
      <c r="IHR5" s="64"/>
      <c r="IHS5" s="64"/>
      <c r="IHT5" s="64"/>
      <c r="IHU5" s="64"/>
      <c r="IHV5" s="64"/>
      <c r="IHW5" s="64"/>
      <c r="IHX5" s="64"/>
      <c r="IHY5" s="64"/>
      <c r="IHZ5" s="64"/>
      <c r="IIA5" s="64"/>
      <c r="IIB5" s="64"/>
      <c r="IIC5" s="64"/>
      <c r="IID5" s="64"/>
      <c r="IIE5" s="64"/>
      <c r="IIF5" s="64"/>
      <c r="IIG5" s="64"/>
      <c r="IIH5" s="64"/>
      <c r="III5" s="64"/>
      <c r="IIJ5" s="64"/>
      <c r="IIK5" s="64"/>
      <c r="IIL5" s="64"/>
      <c r="IIM5" s="64"/>
      <c r="IIN5" s="64"/>
      <c r="IIO5" s="64"/>
      <c r="IIP5" s="64"/>
      <c r="IIQ5" s="64"/>
      <c r="IIR5" s="64"/>
      <c r="IIS5" s="64"/>
      <c r="IIT5" s="64"/>
      <c r="IIU5" s="64"/>
      <c r="IIV5" s="64"/>
      <c r="IIW5" s="64"/>
      <c r="IIX5" s="64"/>
      <c r="IIY5" s="64"/>
      <c r="IIZ5" s="64"/>
      <c r="IJA5" s="64"/>
      <c r="IJB5" s="64"/>
      <c r="IJC5" s="64"/>
      <c r="IJD5" s="64"/>
      <c r="IJE5" s="64"/>
      <c r="IJF5" s="64"/>
      <c r="IJG5" s="64"/>
      <c r="IJH5" s="64"/>
      <c r="IJI5" s="64"/>
      <c r="IJJ5" s="64"/>
      <c r="IJK5" s="64"/>
      <c r="IJL5" s="64"/>
      <c r="IJM5" s="64"/>
      <c r="IJN5" s="64"/>
      <c r="IJO5" s="64"/>
      <c r="IJP5" s="64"/>
      <c r="IJQ5" s="64"/>
      <c r="IJR5" s="64"/>
      <c r="IJS5" s="64"/>
      <c r="IJT5" s="64"/>
      <c r="IJU5" s="64"/>
      <c r="IJV5" s="64"/>
      <c r="IJW5" s="64"/>
      <c r="IJX5" s="64"/>
      <c r="IJY5" s="64"/>
      <c r="IJZ5" s="64"/>
      <c r="IKA5" s="64"/>
      <c r="IKB5" s="64"/>
      <c r="IKC5" s="64"/>
      <c r="IKD5" s="64"/>
      <c r="IKE5" s="64"/>
      <c r="IKF5" s="64"/>
      <c r="IKG5" s="64"/>
      <c r="IKH5" s="64"/>
      <c r="IKI5" s="64"/>
      <c r="IKJ5" s="64"/>
      <c r="IKK5" s="64"/>
      <c r="IKL5" s="64"/>
      <c r="IKM5" s="64"/>
      <c r="IKN5" s="64"/>
      <c r="IKO5" s="64"/>
      <c r="IKP5" s="64"/>
      <c r="IKQ5" s="64"/>
      <c r="IKR5" s="64"/>
      <c r="IKS5" s="64"/>
      <c r="IKT5" s="64"/>
      <c r="IKU5" s="64"/>
      <c r="IKV5" s="64"/>
      <c r="IKW5" s="64"/>
      <c r="IKX5" s="64"/>
      <c r="IKY5" s="64"/>
      <c r="IKZ5" s="64"/>
      <c r="ILA5" s="64"/>
      <c r="ILB5" s="64"/>
      <c r="ILC5" s="64"/>
      <c r="ILD5" s="64"/>
      <c r="ILE5" s="64"/>
      <c r="ILF5" s="64"/>
      <c r="ILG5" s="64"/>
      <c r="ILH5" s="64"/>
      <c r="ILI5" s="64"/>
      <c r="ILJ5" s="64"/>
      <c r="ILK5" s="64"/>
      <c r="ILL5" s="64"/>
      <c r="ILM5" s="64"/>
      <c r="ILN5" s="64"/>
      <c r="ILO5" s="64"/>
      <c r="ILP5" s="64"/>
      <c r="ILQ5" s="64"/>
      <c r="ILR5" s="64"/>
      <c r="ILS5" s="64"/>
      <c r="ILT5" s="64"/>
      <c r="ILU5" s="64"/>
      <c r="ILV5" s="64"/>
      <c r="ILW5" s="64"/>
      <c r="ILX5" s="64"/>
      <c r="ILY5" s="64"/>
      <c r="ILZ5" s="64"/>
      <c r="IMA5" s="64"/>
      <c r="IMB5" s="64"/>
      <c r="IMC5" s="64"/>
      <c r="IMD5" s="64"/>
      <c r="IME5" s="64"/>
      <c r="IMF5" s="64"/>
      <c r="IMG5" s="64"/>
      <c r="IMH5" s="64"/>
      <c r="IMI5" s="64"/>
      <c r="IMJ5" s="64"/>
      <c r="IMK5" s="64"/>
      <c r="IML5" s="64"/>
      <c r="IMM5" s="64"/>
      <c r="IMN5" s="64"/>
      <c r="IMO5" s="64"/>
      <c r="IMP5" s="64"/>
      <c r="IMQ5" s="64"/>
      <c r="IMR5" s="64"/>
      <c r="IMS5" s="64"/>
      <c r="IMT5" s="64"/>
      <c r="IMU5" s="64"/>
      <c r="IMV5" s="64"/>
      <c r="IMW5" s="64"/>
      <c r="IMX5" s="64"/>
      <c r="IMY5" s="64"/>
      <c r="IMZ5" s="64"/>
      <c r="INA5" s="64"/>
      <c r="INB5" s="64"/>
      <c r="INC5" s="64"/>
      <c r="IND5" s="64"/>
      <c r="INE5" s="64"/>
      <c r="INF5" s="64"/>
      <c r="ING5" s="64"/>
      <c r="INH5" s="64"/>
      <c r="INI5" s="64"/>
      <c r="INJ5" s="64"/>
      <c r="INK5" s="64"/>
      <c r="INL5" s="64"/>
      <c r="INM5" s="64"/>
      <c r="INN5" s="64"/>
      <c r="INO5" s="64"/>
      <c r="INP5" s="64"/>
      <c r="INQ5" s="64"/>
      <c r="INR5" s="64"/>
      <c r="INS5" s="64"/>
      <c r="INT5" s="64"/>
      <c r="INU5" s="64"/>
      <c r="INV5" s="64"/>
      <c r="INW5" s="64"/>
      <c r="INX5" s="64"/>
      <c r="INY5" s="64"/>
      <c r="INZ5" s="64"/>
      <c r="IOA5" s="64"/>
      <c r="IOB5" s="64"/>
      <c r="IOC5" s="64"/>
      <c r="IOD5" s="64"/>
      <c r="IOE5" s="64"/>
      <c r="IOF5" s="64"/>
      <c r="IOG5" s="64"/>
      <c r="IOH5" s="64"/>
      <c r="IOI5" s="64"/>
      <c r="IOJ5" s="64"/>
      <c r="IOK5" s="64"/>
      <c r="IOL5" s="64"/>
      <c r="IOM5" s="64"/>
      <c r="ION5" s="64"/>
      <c r="IOO5" s="64"/>
      <c r="IOP5" s="64"/>
      <c r="IOQ5" s="64"/>
      <c r="IOR5" s="64"/>
      <c r="IOS5" s="64"/>
      <c r="IOT5" s="64"/>
      <c r="IOU5" s="64"/>
      <c r="IOV5" s="64"/>
      <c r="IOW5" s="64"/>
      <c r="IOX5" s="64"/>
      <c r="IOY5" s="64"/>
      <c r="IOZ5" s="64"/>
      <c r="IPA5" s="64"/>
      <c r="IPB5" s="64"/>
      <c r="IPC5" s="64"/>
      <c r="IPD5" s="64"/>
      <c r="IPE5" s="64"/>
      <c r="IPF5" s="64"/>
      <c r="IPG5" s="64"/>
      <c r="IPH5" s="64"/>
      <c r="IPI5" s="64"/>
      <c r="IPJ5" s="64"/>
      <c r="IPK5" s="64"/>
      <c r="IPL5" s="64"/>
      <c r="IPM5" s="64"/>
      <c r="IPN5" s="64"/>
      <c r="IPO5" s="64"/>
      <c r="IPP5" s="64"/>
      <c r="IPQ5" s="64"/>
      <c r="IPR5" s="64"/>
      <c r="IPS5" s="64"/>
      <c r="IPT5" s="64"/>
      <c r="IPU5" s="64"/>
      <c r="IPV5" s="64"/>
      <c r="IPW5" s="64"/>
      <c r="IPX5" s="64"/>
      <c r="IPY5" s="64"/>
      <c r="IPZ5" s="64"/>
      <c r="IQA5" s="64"/>
      <c r="IQB5" s="64"/>
      <c r="IQC5" s="64"/>
      <c r="IQD5" s="64"/>
      <c r="IQE5" s="64"/>
      <c r="IQF5" s="64"/>
      <c r="IQG5" s="64"/>
      <c r="IQH5" s="64"/>
      <c r="IQI5" s="64"/>
      <c r="IQJ5" s="64"/>
      <c r="IQK5" s="64"/>
      <c r="IQL5" s="64"/>
      <c r="IQM5" s="64"/>
      <c r="IQN5" s="64"/>
      <c r="IQO5" s="64"/>
      <c r="IQP5" s="64"/>
      <c r="IQQ5" s="64"/>
      <c r="IQR5" s="64"/>
      <c r="IQS5" s="64"/>
      <c r="IQT5" s="64"/>
      <c r="IQU5" s="64"/>
      <c r="IQV5" s="64"/>
      <c r="IQW5" s="64"/>
      <c r="IQX5" s="64"/>
      <c r="IQY5" s="64"/>
      <c r="IQZ5" s="64"/>
      <c r="IRA5" s="64"/>
      <c r="IRB5" s="64"/>
      <c r="IRC5" s="64"/>
      <c r="IRD5" s="64"/>
      <c r="IRE5" s="64"/>
      <c r="IRF5" s="64"/>
      <c r="IRG5" s="64"/>
      <c r="IRH5" s="64"/>
      <c r="IRI5" s="64"/>
      <c r="IRJ5" s="64"/>
      <c r="IRK5" s="64"/>
      <c r="IRL5" s="64"/>
      <c r="IRM5" s="64"/>
      <c r="IRN5" s="64"/>
      <c r="IRO5" s="64"/>
      <c r="IRP5" s="64"/>
      <c r="IRQ5" s="64"/>
      <c r="IRR5" s="64"/>
      <c r="IRS5" s="64"/>
      <c r="IRT5" s="64"/>
      <c r="IRU5" s="64"/>
      <c r="IRV5" s="64"/>
      <c r="IRW5" s="64"/>
      <c r="IRX5" s="64"/>
      <c r="IRY5" s="64"/>
      <c r="IRZ5" s="64"/>
      <c r="ISA5" s="64"/>
      <c r="ISB5" s="64"/>
      <c r="ISC5" s="64"/>
      <c r="ISD5" s="64"/>
      <c r="ISE5" s="64"/>
      <c r="ISF5" s="64"/>
      <c r="ISG5" s="64"/>
      <c r="ISH5" s="64"/>
      <c r="ISI5" s="64"/>
      <c r="ISJ5" s="64"/>
      <c r="ISK5" s="64"/>
      <c r="ISL5" s="64"/>
      <c r="ISM5" s="64"/>
      <c r="ISN5" s="64"/>
      <c r="ISO5" s="64"/>
      <c r="ISP5" s="64"/>
      <c r="ISQ5" s="64"/>
      <c r="ISR5" s="64"/>
      <c r="ISS5" s="64"/>
      <c r="IST5" s="64"/>
      <c r="ISU5" s="64"/>
      <c r="ISV5" s="64"/>
      <c r="ISW5" s="64"/>
      <c r="ISX5" s="64"/>
      <c r="ISY5" s="64"/>
      <c r="ISZ5" s="64"/>
      <c r="ITA5" s="64"/>
      <c r="ITB5" s="64"/>
      <c r="ITC5" s="64"/>
      <c r="ITD5" s="64"/>
      <c r="ITE5" s="64"/>
      <c r="ITF5" s="64"/>
      <c r="ITG5" s="64"/>
      <c r="ITH5" s="64"/>
      <c r="ITI5" s="64"/>
      <c r="ITJ5" s="64"/>
      <c r="ITK5" s="64"/>
      <c r="ITL5" s="64"/>
      <c r="ITM5" s="64"/>
      <c r="ITN5" s="64"/>
      <c r="ITO5" s="64"/>
      <c r="ITP5" s="64"/>
      <c r="ITQ5" s="64"/>
      <c r="ITR5" s="64"/>
      <c r="ITS5" s="64"/>
      <c r="ITT5" s="64"/>
      <c r="ITU5" s="64"/>
      <c r="ITV5" s="64"/>
      <c r="ITW5" s="64"/>
      <c r="ITX5" s="64"/>
      <c r="ITY5" s="64"/>
      <c r="ITZ5" s="64"/>
      <c r="IUA5" s="64"/>
      <c r="IUB5" s="64"/>
      <c r="IUC5" s="64"/>
      <c r="IUD5" s="64"/>
      <c r="IUE5" s="64"/>
      <c r="IUF5" s="64"/>
      <c r="IUG5" s="64"/>
      <c r="IUH5" s="64"/>
      <c r="IUI5" s="64"/>
      <c r="IUJ5" s="64"/>
      <c r="IUK5" s="64"/>
      <c r="IUL5" s="64"/>
      <c r="IUM5" s="64"/>
      <c r="IUN5" s="64"/>
      <c r="IUO5" s="64"/>
      <c r="IUP5" s="64"/>
      <c r="IUQ5" s="64"/>
      <c r="IUR5" s="64"/>
      <c r="IUS5" s="64"/>
      <c r="IUT5" s="64"/>
      <c r="IUU5" s="64"/>
      <c r="IUV5" s="64"/>
      <c r="IUW5" s="64"/>
      <c r="IUX5" s="64"/>
      <c r="IUY5" s="64"/>
      <c r="IUZ5" s="64"/>
      <c r="IVA5" s="64"/>
      <c r="IVB5" s="64"/>
      <c r="IVC5" s="64"/>
      <c r="IVD5" s="64"/>
      <c r="IVE5" s="64"/>
      <c r="IVF5" s="64"/>
      <c r="IVG5" s="64"/>
      <c r="IVH5" s="64"/>
      <c r="IVI5" s="64"/>
      <c r="IVJ5" s="64"/>
      <c r="IVK5" s="64"/>
      <c r="IVL5" s="64"/>
      <c r="IVM5" s="64"/>
      <c r="IVN5" s="64"/>
      <c r="IVO5" s="64"/>
      <c r="IVP5" s="64"/>
      <c r="IVQ5" s="64"/>
      <c r="IVR5" s="64"/>
      <c r="IVS5" s="64"/>
      <c r="IVT5" s="64"/>
      <c r="IVU5" s="64"/>
      <c r="IVV5" s="64"/>
      <c r="IVW5" s="64"/>
      <c r="IVX5" s="64"/>
      <c r="IVY5" s="64"/>
      <c r="IVZ5" s="64"/>
      <c r="IWA5" s="64"/>
      <c r="IWB5" s="64"/>
      <c r="IWC5" s="64"/>
      <c r="IWD5" s="64"/>
      <c r="IWE5" s="64"/>
      <c r="IWF5" s="64"/>
      <c r="IWG5" s="64"/>
      <c r="IWH5" s="64"/>
      <c r="IWI5" s="64"/>
      <c r="IWJ5" s="64"/>
      <c r="IWK5" s="64"/>
      <c r="IWL5" s="64"/>
      <c r="IWM5" s="64"/>
      <c r="IWN5" s="64"/>
      <c r="IWO5" s="64"/>
      <c r="IWP5" s="64"/>
      <c r="IWQ5" s="64"/>
      <c r="IWR5" s="64"/>
      <c r="IWS5" s="64"/>
      <c r="IWT5" s="64"/>
      <c r="IWU5" s="64"/>
      <c r="IWV5" s="64"/>
      <c r="IWW5" s="64"/>
      <c r="IWX5" s="64"/>
      <c r="IWY5" s="64"/>
      <c r="IWZ5" s="64"/>
      <c r="IXA5" s="64"/>
      <c r="IXB5" s="64"/>
      <c r="IXC5" s="64"/>
      <c r="IXD5" s="64"/>
      <c r="IXE5" s="64"/>
      <c r="IXF5" s="64"/>
      <c r="IXG5" s="64"/>
      <c r="IXH5" s="64"/>
      <c r="IXI5" s="64"/>
      <c r="IXJ5" s="64"/>
      <c r="IXK5" s="64"/>
      <c r="IXL5" s="64"/>
      <c r="IXM5" s="64"/>
      <c r="IXN5" s="64"/>
      <c r="IXO5" s="64"/>
      <c r="IXP5" s="64"/>
      <c r="IXQ5" s="64"/>
      <c r="IXR5" s="64"/>
      <c r="IXS5" s="64"/>
      <c r="IXT5" s="64"/>
      <c r="IXU5" s="64"/>
      <c r="IXV5" s="64"/>
      <c r="IXW5" s="64"/>
      <c r="IXX5" s="64"/>
      <c r="IXY5" s="64"/>
      <c r="IXZ5" s="64"/>
      <c r="IYA5" s="64"/>
      <c r="IYB5" s="64"/>
      <c r="IYC5" s="64"/>
      <c r="IYD5" s="64"/>
      <c r="IYE5" s="64"/>
      <c r="IYF5" s="64"/>
      <c r="IYG5" s="64"/>
      <c r="IYH5" s="64"/>
      <c r="IYI5" s="64"/>
      <c r="IYJ5" s="64"/>
      <c r="IYK5" s="64"/>
      <c r="IYL5" s="64"/>
      <c r="IYM5" s="64"/>
      <c r="IYN5" s="64"/>
      <c r="IYO5" s="64"/>
      <c r="IYP5" s="64"/>
      <c r="IYQ5" s="64"/>
      <c r="IYR5" s="64"/>
      <c r="IYS5" s="64"/>
      <c r="IYT5" s="64"/>
      <c r="IYU5" s="64"/>
      <c r="IYV5" s="64"/>
      <c r="IYW5" s="64"/>
      <c r="IYX5" s="64"/>
      <c r="IYY5" s="64"/>
      <c r="IYZ5" s="64"/>
      <c r="IZA5" s="64"/>
      <c r="IZB5" s="64"/>
      <c r="IZC5" s="64"/>
      <c r="IZD5" s="64"/>
      <c r="IZE5" s="64"/>
      <c r="IZF5" s="64"/>
      <c r="IZG5" s="64"/>
      <c r="IZH5" s="64"/>
      <c r="IZI5" s="64"/>
      <c r="IZJ5" s="64"/>
      <c r="IZK5" s="64"/>
      <c r="IZL5" s="64"/>
      <c r="IZM5" s="64"/>
      <c r="IZN5" s="64"/>
      <c r="IZO5" s="64"/>
      <c r="IZP5" s="64"/>
      <c r="IZQ5" s="64"/>
      <c r="IZR5" s="64"/>
      <c r="IZS5" s="64"/>
      <c r="IZT5" s="64"/>
      <c r="IZU5" s="64"/>
      <c r="IZV5" s="64"/>
      <c r="IZW5" s="64"/>
      <c r="IZX5" s="64"/>
      <c r="IZY5" s="64"/>
      <c r="IZZ5" s="64"/>
      <c r="JAA5" s="64"/>
      <c r="JAB5" s="64"/>
      <c r="JAC5" s="64"/>
      <c r="JAD5" s="64"/>
      <c r="JAE5" s="64"/>
      <c r="JAF5" s="64"/>
      <c r="JAG5" s="64"/>
      <c r="JAH5" s="64"/>
      <c r="JAI5" s="64"/>
      <c r="JAJ5" s="64"/>
      <c r="JAK5" s="64"/>
      <c r="JAL5" s="64"/>
      <c r="JAM5" s="64"/>
      <c r="JAN5" s="64"/>
      <c r="JAO5" s="64"/>
      <c r="JAP5" s="64"/>
      <c r="JAQ5" s="64"/>
      <c r="JAR5" s="64"/>
      <c r="JAS5" s="64"/>
      <c r="JAT5" s="64"/>
      <c r="JAU5" s="64"/>
      <c r="JAV5" s="64"/>
      <c r="JAW5" s="64"/>
      <c r="JAX5" s="64"/>
      <c r="JAY5" s="64"/>
      <c r="JAZ5" s="64"/>
      <c r="JBA5" s="64"/>
      <c r="JBB5" s="64"/>
      <c r="JBC5" s="64"/>
      <c r="JBD5" s="64"/>
      <c r="JBE5" s="64"/>
      <c r="JBF5" s="64"/>
      <c r="JBG5" s="64"/>
      <c r="JBH5" s="64"/>
      <c r="JBI5" s="64"/>
      <c r="JBJ5" s="64"/>
      <c r="JBK5" s="64"/>
      <c r="JBL5" s="64"/>
      <c r="JBM5" s="64"/>
      <c r="JBN5" s="64"/>
      <c r="JBO5" s="64"/>
      <c r="JBP5" s="64"/>
      <c r="JBQ5" s="64"/>
      <c r="JBR5" s="64"/>
      <c r="JBS5" s="64"/>
      <c r="JBT5" s="64"/>
      <c r="JBU5" s="64"/>
      <c r="JBV5" s="64"/>
      <c r="JBW5" s="64"/>
      <c r="JBX5" s="64"/>
      <c r="JBY5" s="64"/>
      <c r="JBZ5" s="64"/>
      <c r="JCA5" s="64"/>
      <c r="JCB5" s="64"/>
      <c r="JCC5" s="64"/>
      <c r="JCD5" s="64"/>
      <c r="JCE5" s="64"/>
      <c r="JCF5" s="64"/>
      <c r="JCG5" s="64"/>
      <c r="JCH5" s="64"/>
      <c r="JCI5" s="64"/>
      <c r="JCJ5" s="64"/>
      <c r="JCK5" s="64"/>
      <c r="JCL5" s="64"/>
      <c r="JCM5" s="64"/>
      <c r="JCN5" s="64"/>
      <c r="JCO5" s="64"/>
      <c r="JCP5" s="64"/>
      <c r="JCQ5" s="64"/>
      <c r="JCR5" s="64"/>
      <c r="JCS5" s="64"/>
      <c r="JCT5" s="64"/>
      <c r="JCU5" s="64"/>
      <c r="JCV5" s="64"/>
      <c r="JCW5" s="64"/>
      <c r="JCX5" s="64"/>
      <c r="JCY5" s="64"/>
      <c r="JCZ5" s="64"/>
      <c r="JDA5" s="64"/>
      <c r="JDB5" s="64"/>
      <c r="JDC5" s="64"/>
      <c r="JDD5" s="64"/>
      <c r="JDE5" s="64"/>
      <c r="JDF5" s="64"/>
      <c r="JDG5" s="64"/>
      <c r="JDH5" s="64"/>
      <c r="JDI5" s="64"/>
      <c r="JDJ5" s="64"/>
      <c r="JDK5" s="64"/>
      <c r="JDL5" s="64"/>
      <c r="JDM5" s="64"/>
      <c r="JDN5" s="64"/>
      <c r="JDO5" s="64"/>
      <c r="JDP5" s="64"/>
      <c r="JDQ5" s="64"/>
      <c r="JDR5" s="64"/>
      <c r="JDS5" s="64"/>
      <c r="JDT5" s="64"/>
      <c r="JDU5" s="64"/>
      <c r="JDV5" s="64"/>
      <c r="JDW5" s="64"/>
      <c r="JDX5" s="64"/>
      <c r="JDY5" s="64"/>
      <c r="JDZ5" s="64"/>
      <c r="JEA5" s="64"/>
      <c r="JEB5" s="64"/>
      <c r="JEC5" s="64"/>
      <c r="JED5" s="64"/>
      <c r="JEE5" s="64"/>
      <c r="JEF5" s="64"/>
      <c r="JEG5" s="64"/>
      <c r="JEH5" s="64"/>
      <c r="JEI5" s="64"/>
      <c r="JEJ5" s="64"/>
      <c r="JEK5" s="64"/>
      <c r="JEL5" s="64"/>
      <c r="JEM5" s="64"/>
      <c r="JEN5" s="64"/>
      <c r="JEO5" s="64"/>
      <c r="JEP5" s="64"/>
      <c r="JEQ5" s="64"/>
      <c r="JER5" s="64"/>
      <c r="JES5" s="64"/>
      <c r="JET5" s="64"/>
      <c r="JEU5" s="64"/>
      <c r="JEV5" s="64"/>
      <c r="JEW5" s="64"/>
      <c r="JEX5" s="64"/>
      <c r="JEY5" s="64"/>
      <c r="JEZ5" s="64"/>
      <c r="JFA5" s="64"/>
      <c r="JFB5" s="64"/>
      <c r="JFC5" s="64"/>
      <c r="JFD5" s="64"/>
      <c r="JFE5" s="64"/>
      <c r="JFF5" s="64"/>
      <c r="JFG5" s="64"/>
      <c r="JFH5" s="64"/>
      <c r="JFI5" s="64"/>
      <c r="JFJ5" s="64"/>
      <c r="JFK5" s="64"/>
      <c r="JFL5" s="64"/>
      <c r="JFM5" s="64"/>
      <c r="JFN5" s="64"/>
      <c r="JFO5" s="64"/>
      <c r="JFP5" s="64"/>
      <c r="JFQ5" s="64"/>
      <c r="JFR5" s="64"/>
      <c r="JFS5" s="64"/>
      <c r="JFT5" s="64"/>
      <c r="JFU5" s="64"/>
      <c r="JFV5" s="64"/>
      <c r="JFW5" s="64"/>
      <c r="JFX5" s="64"/>
      <c r="JFY5" s="64"/>
      <c r="JFZ5" s="64"/>
      <c r="JGA5" s="64"/>
      <c r="JGB5" s="64"/>
      <c r="JGC5" s="64"/>
      <c r="JGD5" s="64"/>
      <c r="JGE5" s="64"/>
      <c r="JGF5" s="64"/>
      <c r="JGG5" s="64"/>
      <c r="JGH5" s="64"/>
      <c r="JGI5" s="64"/>
      <c r="JGJ5" s="64"/>
      <c r="JGK5" s="64"/>
      <c r="JGL5" s="64"/>
      <c r="JGM5" s="64"/>
      <c r="JGN5" s="64"/>
      <c r="JGO5" s="64"/>
      <c r="JGP5" s="64"/>
      <c r="JGQ5" s="64"/>
      <c r="JGR5" s="64"/>
      <c r="JGS5" s="64"/>
      <c r="JGT5" s="64"/>
      <c r="JGU5" s="64"/>
      <c r="JGV5" s="64"/>
      <c r="JGW5" s="64"/>
      <c r="JGX5" s="64"/>
      <c r="JGY5" s="64"/>
      <c r="JGZ5" s="64"/>
      <c r="JHA5" s="64"/>
      <c r="JHB5" s="64"/>
      <c r="JHC5" s="64"/>
      <c r="JHD5" s="64"/>
      <c r="JHE5" s="64"/>
      <c r="JHF5" s="64"/>
      <c r="JHG5" s="64"/>
      <c r="JHH5" s="64"/>
      <c r="JHI5" s="64"/>
      <c r="JHJ5" s="64"/>
      <c r="JHK5" s="64"/>
      <c r="JHL5" s="64"/>
      <c r="JHM5" s="64"/>
      <c r="JHN5" s="64"/>
      <c r="JHO5" s="64"/>
      <c r="JHP5" s="64"/>
      <c r="JHQ5" s="64"/>
      <c r="JHR5" s="64"/>
      <c r="JHS5" s="64"/>
      <c r="JHT5" s="64"/>
      <c r="JHU5" s="64"/>
      <c r="JHV5" s="64"/>
      <c r="JHW5" s="64"/>
      <c r="JHX5" s="64"/>
      <c r="JHY5" s="64"/>
      <c r="JHZ5" s="64"/>
      <c r="JIA5" s="64"/>
      <c r="JIB5" s="64"/>
      <c r="JIC5" s="64"/>
      <c r="JID5" s="64"/>
      <c r="JIE5" s="64"/>
      <c r="JIF5" s="64"/>
      <c r="JIG5" s="64"/>
      <c r="JIH5" s="64"/>
      <c r="JII5" s="64"/>
      <c r="JIJ5" s="64"/>
      <c r="JIK5" s="64"/>
      <c r="JIL5" s="64"/>
      <c r="JIM5" s="64"/>
      <c r="JIN5" s="64"/>
      <c r="JIO5" s="64"/>
      <c r="JIP5" s="64"/>
      <c r="JIQ5" s="64"/>
      <c r="JIR5" s="64"/>
      <c r="JIS5" s="64"/>
      <c r="JIT5" s="64"/>
      <c r="JIU5" s="64"/>
      <c r="JIV5" s="64"/>
      <c r="JIW5" s="64"/>
      <c r="JIX5" s="64"/>
      <c r="JIY5" s="64"/>
      <c r="JIZ5" s="64"/>
      <c r="JJA5" s="64"/>
      <c r="JJB5" s="64"/>
      <c r="JJC5" s="64"/>
      <c r="JJD5" s="64"/>
      <c r="JJE5" s="64"/>
      <c r="JJF5" s="64"/>
      <c r="JJG5" s="64"/>
      <c r="JJH5" s="64"/>
      <c r="JJI5" s="64"/>
      <c r="JJJ5" s="64"/>
      <c r="JJK5" s="64"/>
      <c r="JJL5" s="64"/>
      <c r="JJM5" s="64"/>
      <c r="JJN5" s="64"/>
      <c r="JJO5" s="64"/>
      <c r="JJP5" s="64"/>
      <c r="JJQ5" s="64"/>
      <c r="JJR5" s="64"/>
      <c r="JJS5" s="64"/>
      <c r="JJT5" s="64"/>
      <c r="JJU5" s="64"/>
      <c r="JJV5" s="64"/>
      <c r="JJW5" s="64"/>
      <c r="JJX5" s="64"/>
      <c r="JJY5" s="64"/>
      <c r="JJZ5" s="64"/>
      <c r="JKA5" s="64"/>
      <c r="JKB5" s="64"/>
      <c r="JKC5" s="64"/>
      <c r="JKD5" s="64"/>
      <c r="JKE5" s="64"/>
      <c r="JKF5" s="64"/>
      <c r="JKG5" s="64"/>
      <c r="JKH5" s="64"/>
      <c r="JKI5" s="64"/>
      <c r="JKJ5" s="64"/>
      <c r="JKK5" s="64"/>
      <c r="JKL5" s="64"/>
      <c r="JKM5" s="64"/>
      <c r="JKN5" s="64"/>
      <c r="JKO5" s="64"/>
      <c r="JKP5" s="64"/>
      <c r="JKQ5" s="64"/>
      <c r="JKR5" s="64"/>
      <c r="JKS5" s="64"/>
      <c r="JKT5" s="64"/>
      <c r="JKU5" s="64"/>
      <c r="JKV5" s="64"/>
      <c r="JKW5" s="64"/>
      <c r="JKX5" s="64"/>
      <c r="JKY5" s="64"/>
      <c r="JKZ5" s="64"/>
      <c r="JLA5" s="64"/>
      <c r="JLB5" s="64"/>
      <c r="JLC5" s="64"/>
      <c r="JLD5" s="64"/>
      <c r="JLE5" s="64"/>
      <c r="JLF5" s="64"/>
      <c r="JLG5" s="64"/>
      <c r="JLH5" s="64"/>
      <c r="JLI5" s="64"/>
      <c r="JLJ5" s="64"/>
      <c r="JLK5" s="64"/>
      <c r="JLL5" s="64"/>
      <c r="JLM5" s="64"/>
      <c r="JLN5" s="64"/>
      <c r="JLO5" s="64"/>
      <c r="JLP5" s="64"/>
      <c r="JLQ5" s="64"/>
      <c r="JLR5" s="64"/>
      <c r="JLS5" s="64"/>
      <c r="JLT5" s="64"/>
      <c r="JLU5" s="64"/>
      <c r="JLV5" s="64"/>
      <c r="JLW5" s="64"/>
      <c r="JLX5" s="64"/>
      <c r="JLY5" s="64"/>
      <c r="JLZ5" s="64"/>
      <c r="JMA5" s="64"/>
      <c r="JMB5" s="64"/>
      <c r="JMC5" s="64"/>
      <c r="JMD5" s="64"/>
      <c r="JME5" s="64"/>
      <c r="JMF5" s="64"/>
      <c r="JMG5" s="64"/>
      <c r="JMH5" s="64"/>
      <c r="JMI5" s="64"/>
      <c r="JMJ5" s="64"/>
      <c r="JMK5" s="64"/>
      <c r="JML5" s="64"/>
      <c r="JMM5" s="64"/>
      <c r="JMN5" s="64"/>
      <c r="JMO5" s="64"/>
      <c r="JMP5" s="64"/>
      <c r="JMQ5" s="64"/>
      <c r="JMR5" s="64"/>
      <c r="JMS5" s="64"/>
      <c r="JMT5" s="64"/>
      <c r="JMU5" s="64"/>
      <c r="JMV5" s="64"/>
      <c r="JMW5" s="64"/>
      <c r="JMX5" s="64"/>
      <c r="JMY5" s="64"/>
      <c r="JMZ5" s="64"/>
      <c r="JNA5" s="64"/>
      <c r="JNB5" s="64"/>
      <c r="JNC5" s="64"/>
      <c r="JND5" s="64"/>
      <c r="JNE5" s="64"/>
      <c r="JNF5" s="64"/>
      <c r="JNG5" s="64"/>
      <c r="JNH5" s="64"/>
      <c r="JNI5" s="64"/>
      <c r="JNJ5" s="64"/>
      <c r="JNK5" s="64"/>
      <c r="JNL5" s="64"/>
      <c r="JNM5" s="64"/>
      <c r="JNN5" s="64"/>
      <c r="JNO5" s="64"/>
      <c r="JNP5" s="64"/>
      <c r="JNQ5" s="64"/>
      <c r="JNR5" s="64"/>
      <c r="JNS5" s="64"/>
      <c r="JNT5" s="64"/>
      <c r="JNU5" s="64"/>
      <c r="JNV5" s="64"/>
      <c r="JNW5" s="64"/>
      <c r="JNX5" s="64"/>
      <c r="JNY5" s="64"/>
      <c r="JNZ5" s="64"/>
      <c r="JOA5" s="64"/>
      <c r="JOB5" s="64"/>
      <c r="JOC5" s="64"/>
      <c r="JOD5" s="64"/>
      <c r="JOE5" s="64"/>
      <c r="JOF5" s="64"/>
      <c r="JOG5" s="64"/>
      <c r="JOH5" s="64"/>
      <c r="JOI5" s="64"/>
      <c r="JOJ5" s="64"/>
      <c r="JOK5" s="64"/>
      <c r="JOL5" s="64"/>
      <c r="JOM5" s="64"/>
      <c r="JON5" s="64"/>
      <c r="JOO5" s="64"/>
      <c r="JOP5" s="64"/>
      <c r="JOQ5" s="64"/>
      <c r="JOR5" s="64"/>
      <c r="JOS5" s="64"/>
      <c r="JOT5" s="64"/>
      <c r="JOU5" s="64"/>
      <c r="JOV5" s="64"/>
      <c r="JOW5" s="64"/>
      <c r="JOX5" s="64"/>
      <c r="JOY5" s="64"/>
      <c r="JOZ5" s="64"/>
      <c r="JPA5" s="64"/>
      <c r="JPB5" s="64"/>
      <c r="JPC5" s="64"/>
      <c r="JPD5" s="64"/>
      <c r="JPE5" s="64"/>
      <c r="JPF5" s="64"/>
      <c r="JPG5" s="64"/>
      <c r="JPH5" s="64"/>
      <c r="JPI5" s="64"/>
      <c r="JPJ5" s="64"/>
      <c r="JPK5" s="64"/>
      <c r="JPL5" s="64"/>
      <c r="JPM5" s="64"/>
      <c r="JPN5" s="64"/>
      <c r="JPO5" s="64"/>
      <c r="JPP5" s="64"/>
      <c r="JPQ5" s="64"/>
      <c r="JPR5" s="64"/>
      <c r="JPS5" s="64"/>
      <c r="JPT5" s="64"/>
      <c r="JPU5" s="64"/>
      <c r="JPV5" s="64"/>
      <c r="JPW5" s="64"/>
      <c r="JPX5" s="64"/>
      <c r="JPY5" s="64"/>
      <c r="JPZ5" s="64"/>
      <c r="JQA5" s="64"/>
      <c r="JQB5" s="64"/>
      <c r="JQC5" s="64"/>
      <c r="JQD5" s="64"/>
      <c r="JQE5" s="64"/>
      <c r="JQF5" s="64"/>
      <c r="JQG5" s="64"/>
      <c r="JQH5" s="64"/>
      <c r="JQI5" s="64"/>
      <c r="JQJ5" s="64"/>
      <c r="JQK5" s="64"/>
      <c r="JQL5" s="64"/>
      <c r="JQM5" s="64"/>
      <c r="JQN5" s="64"/>
      <c r="JQO5" s="64"/>
      <c r="JQP5" s="64"/>
      <c r="JQQ5" s="64"/>
      <c r="JQR5" s="64"/>
      <c r="JQS5" s="64"/>
      <c r="JQT5" s="64"/>
      <c r="JQU5" s="64"/>
      <c r="JQV5" s="64"/>
      <c r="JQW5" s="64"/>
      <c r="JQX5" s="64"/>
      <c r="JQY5" s="64"/>
      <c r="JQZ5" s="64"/>
      <c r="JRA5" s="64"/>
      <c r="JRB5" s="64"/>
      <c r="JRC5" s="64"/>
      <c r="JRD5" s="64"/>
      <c r="JRE5" s="64"/>
      <c r="JRF5" s="64"/>
      <c r="JRG5" s="64"/>
      <c r="JRH5" s="64"/>
      <c r="JRI5" s="64"/>
      <c r="JRJ5" s="64"/>
      <c r="JRK5" s="64"/>
      <c r="JRL5" s="64"/>
      <c r="JRM5" s="64"/>
      <c r="JRN5" s="64"/>
      <c r="JRO5" s="64"/>
      <c r="JRP5" s="64"/>
      <c r="JRQ5" s="64"/>
      <c r="JRR5" s="64"/>
      <c r="JRS5" s="64"/>
      <c r="JRT5" s="64"/>
      <c r="JRU5" s="64"/>
      <c r="JRV5" s="64"/>
      <c r="JRW5" s="64"/>
      <c r="JRX5" s="64"/>
      <c r="JRY5" s="64"/>
      <c r="JRZ5" s="64"/>
      <c r="JSA5" s="64"/>
      <c r="JSB5" s="64"/>
      <c r="JSC5" s="64"/>
      <c r="JSD5" s="64"/>
      <c r="JSE5" s="64"/>
      <c r="JSF5" s="64"/>
      <c r="JSG5" s="64"/>
      <c r="JSH5" s="64"/>
      <c r="JSI5" s="64"/>
      <c r="JSJ5" s="64"/>
      <c r="JSK5" s="64"/>
      <c r="JSL5" s="64"/>
      <c r="JSM5" s="64"/>
      <c r="JSN5" s="64"/>
      <c r="JSO5" s="64"/>
      <c r="JSP5" s="64"/>
      <c r="JSQ5" s="64"/>
      <c r="JSR5" s="64"/>
      <c r="JSS5" s="64"/>
      <c r="JST5" s="64"/>
      <c r="JSU5" s="64"/>
      <c r="JSV5" s="64"/>
      <c r="JSW5" s="64"/>
      <c r="JSX5" s="64"/>
      <c r="JSY5" s="64"/>
      <c r="JSZ5" s="64"/>
      <c r="JTA5" s="64"/>
      <c r="JTB5" s="64"/>
      <c r="JTC5" s="64"/>
      <c r="JTD5" s="64"/>
      <c r="JTE5" s="64"/>
      <c r="JTF5" s="64"/>
      <c r="JTG5" s="64"/>
      <c r="JTH5" s="64"/>
      <c r="JTI5" s="64"/>
      <c r="JTJ5" s="64"/>
      <c r="JTK5" s="64"/>
      <c r="JTL5" s="64"/>
      <c r="JTM5" s="64"/>
      <c r="JTN5" s="64"/>
      <c r="JTO5" s="64"/>
      <c r="JTP5" s="64"/>
      <c r="JTQ5" s="64"/>
      <c r="JTR5" s="64"/>
      <c r="JTS5" s="64"/>
      <c r="JTT5" s="64"/>
      <c r="JTU5" s="64"/>
      <c r="JTV5" s="64"/>
      <c r="JTW5" s="64"/>
      <c r="JTX5" s="64"/>
      <c r="JTY5" s="64"/>
      <c r="JTZ5" s="64"/>
      <c r="JUA5" s="64"/>
      <c r="JUB5" s="64"/>
      <c r="JUC5" s="64"/>
      <c r="JUD5" s="64"/>
      <c r="JUE5" s="64"/>
      <c r="JUF5" s="64"/>
      <c r="JUG5" s="64"/>
      <c r="JUH5" s="64"/>
      <c r="JUI5" s="64"/>
      <c r="JUJ5" s="64"/>
      <c r="JUK5" s="64"/>
      <c r="JUL5" s="64"/>
      <c r="JUM5" s="64"/>
      <c r="JUN5" s="64"/>
      <c r="JUO5" s="64"/>
      <c r="JUP5" s="64"/>
      <c r="JUQ5" s="64"/>
      <c r="JUR5" s="64"/>
      <c r="JUS5" s="64"/>
      <c r="JUT5" s="64"/>
      <c r="JUU5" s="64"/>
      <c r="JUV5" s="64"/>
      <c r="JUW5" s="64"/>
      <c r="JUX5" s="64"/>
      <c r="JUY5" s="64"/>
      <c r="JUZ5" s="64"/>
      <c r="JVA5" s="64"/>
      <c r="JVB5" s="64"/>
      <c r="JVC5" s="64"/>
      <c r="JVD5" s="64"/>
      <c r="JVE5" s="64"/>
      <c r="JVF5" s="64"/>
      <c r="JVG5" s="64"/>
      <c r="JVH5" s="64"/>
      <c r="JVI5" s="64"/>
      <c r="JVJ5" s="64"/>
      <c r="JVK5" s="64"/>
      <c r="JVL5" s="64"/>
      <c r="JVM5" s="64"/>
      <c r="JVN5" s="64"/>
      <c r="JVO5" s="64"/>
      <c r="JVP5" s="64"/>
      <c r="JVQ5" s="64"/>
      <c r="JVR5" s="64"/>
      <c r="JVS5" s="64"/>
      <c r="JVT5" s="64"/>
      <c r="JVU5" s="64"/>
      <c r="JVV5" s="64"/>
      <c r="JVW5" s="64"/>
      <c r="JVX5" s="64"/>
      <c r="JVY5" s="64"/>
      <c r="JVZ5" s="64"/>
      <c r="JWA5" s="64"/>
      <c r="JWB5" s="64"/>
      <c r="JWC5" s="64"/>
      <c r="JWD5" s="64"/>
      <c r="JWE5" s="64"/>
      <c r="JWF5" s="64"/>
      <c r="JWG5" s="64"/>
      <c r="JWH5" s="64"/>
      <c r="JWI5" s="64"/>
      <c r="JWJ5" s="64"/>
      <c r="JWK5" s="64"/>
      <c r="JWL5" s="64"/>
      <c r="JWM5" s="64"/>
      <c r="JWN5" s="64"/>
      <c r="JWO5" s="64"/>
      <c r="JWP5" s="64"/>
      <c r="JWQ5" s="64"/>
      <c r="JWR5" s="64"/>
      <c r="JWS5" s="64"/>
      <c r="JWT5" s="64"/>
      <c r="JWU5" s="64"/>
      <c r="JWV5" s="64"/>
      <c r="JWW5" s="64"/>
      <c r="JWX5" s="64"/>
      <c r="JWY5" s="64"/>
      <c r="JWZ5" s="64"/>
      <c r="JXA5" s="64"/>
      <c r="JXB5" s="64"/>
      <c r="JXC5" s="64"/>
      <c r="JXD5" s="64"/>
      <c r="JXE5" s="64"/>
      <c r="JXF5" s="64"/>
      <c r="JXG5" s="64"/>
      <c r="JXH5" s="64"/>
      <c r="JXI5" s="64"/>
      <c r="JXJ5" s="64"/>
      <c r="JXK5" s="64"/>
      <c r="JXL5" s="64"/>
      <c r="JXM5" s="64"/>
      <c r="JXN5" s="64"/>
      <c r="JXO5" s="64"/>
      <c r="JXP5" s="64"/>
      <c r="JXQ5" s="64"/>
      <c r="JXR5" s="64"/>
      <c r="JXS5" s="64"/>
      <c r="JXT5" s="64"/>
      <c r="JXU5" s="64"/>
      <c r="JXV5" s="64"/>
      <c r="JXW5" s="64"/>
      <c r="JXX5" s="64"/>
      <c r="JXY5" s="64"/>
      <c r="JXZ5" s="64"/>
      <c r="JYA5" s="64"/>
      <c r="JYB5" s="64"/>
      <c r="JYC5" s="64"/>
      <c r="JYD5" s="64"/>
      <c r="JYE5" s="64"/>
      <c r="JYF5" s="64"/>
      <c r="JYG5" s="64"/>
      <c r="JYH5" s="64"/>
      <c r="JYI5" s="64"/>
      <c r="JYJ5" s="64"/>
      <c r="JYK5" s="64"/>
      <c r="JYL5" s="64"/>
      <c r="JYM5" s="64"/>
      <c r="JYN5" s="64"/>
      <c r="JYO5" s="64"/>
      <c r="JYP5" s="64"/>
      <c r="JYQ5" s="64"/>
      <c r="JYR5" s="64"/>
      <c r="JYS5" s="64"/>
      <c r="JYT5" s="64"/>
      <c r="JYU5" s="64"/>
      <c r="JYV5" s="64"/>
      <c r="JYW5" s="64"/>
      <c r="JYX5" s="64"/>
      <c r="JYY5" s="64"/>
      <c r="JYZ5" s="64"/>
      <c r="JZA5" s="64"/>
      <c r="JZB5" s="64"/>
      <c r="JZC5" s="64"/>
      <c r="JZD5" s="64"/>
      <c r="JZE5" s="64"/>
      <c r="JZF5" s="64"/>
      <c r="JZG5" s="64"/>
      <c r="JZH5" s="64"/>
      <c r="JZI5" s="64"/>
      <c r="JZJ5" s="64"/>
      <c r="JZK5" s="64"/>
      <c r="JZL5" s="64"/>
      <c r="JZM5" s="64"/>
      <c r="JZN5" s="64"/>
      <c r="JZO5" s="64"/>
      <c r="JZP5" s="64"/>
      <c r="JZQ5" s="64"/>
      <c r="JZR5" s="64"/>
      <c r="JZS5" s="64"/>
      <c r="JZT5" s="64"/>
      <c r="JZU5" s="64"/>
      <c r="JZV5" s="64"/>
      <c r="JZW5" s="64"/>
      <c r="JZX5" s="64"/>
      <c r="JZY5" s="64"/>
      <c r="JZZ5" s="64"/>
      <c r="KAA5" s="64"/>
      <c r="KAB5" s="64"/>
      <c r="KAC5" s="64"/>
      <c r="KAD5" s="64"/>
      <c r="KAE5" s="64"/>
      <c r="KAF5" s="64"/>
      <c r="KAG5" s="64"/>
      <c r="KAH5" s="64"/>
      <c r="KAI5" s="64"/>
      <c r="KAJ5" s="64"/>
      <c r="KAK5" s="64"/>
      <c r="KAL5" s="64"/>
      <c r="KAM5" s="64"/>
      <c r="KAN5" s="64"/>
      <c r="KAO5" s="64"/>
      <c r="KAP5" s="64"/>
      <c r="KAQ5" s="64"/>
      <c r="KAR5" s="64"/>
      <c r="KAS5" s="64"/>
      <c r="KAT5" s="64"/>
      <c r="KAU5" s="64"/>
      <c r="KAV5" s="64"/>
      <c r="KAW5" s="64"/>
      <c r="KAX5" s="64"/>
      <c r="KAY5" s="64"/>
      <c r="KAZ5" s="64"/>
      <c r="KBA5" s="64"/>
      <c r="KBB5" s="64"/>
      <c r="KBC5" s="64"/>
      <c r="KBD5" s="64"/>
      <c r="KBE5" s="64"/>
      <c r="KBF5" s="64"/>
      <c r="KBG5" s="64"/>
      <c r="KBH5" s="64"/>
      <c r="KBI5" s="64"/>
      <c r="KBJ5" s="64"/>
      <c r="KBK5" s="64"/>
      <c r="KBL5" s="64"/>
      <c r="KBM5" s="64"/>
      <c r="KBN5" s="64"/>
      <c r="KBO5" s="64"/>
      <c r="KBP5" s="64"/>
      <c r="KBQ5" s="64"/>
      <c r="KBR5" s="64"/>
      <c r="KBS5" s="64"/>
      <c r="KBT5" s="64"/>
      <c r="KBU5" s="64"/>
      <c r="KBV5" s="64"/>
      <c r="KBW5" s="64"/>
      <c r="KBX5" s="64"/>
      <c r="KBY5" s="64"/>
      <c r="KBZ5" s="64"/>
      <c r="KCA5" s="64"/>
      <c r="KCB5" s="64"/>
      <c r="KCC5" s="64"/>
      <c r="KCD5" s="64"/>
      <c r="KCE5" s="64"/>
      <c r="KCF5" s="64"/>
      <c r="KCG5" s="64"/>
      <c r="KCH5" s="64"/>
      <c r="KCI5" s="64"/>
      <c r="KCJ5" s="64"/>
      <c r="KCK5" s="64"/>
      <c r="KCL5" s="64"/>
      <c r="KCM5" s="64"/>
      <c r="KCN5" s="64"/>
      <c r="KCO5" s="64"/>
      <c r="KCP5" s="64"/>
      <c r="KCQ5" s="64"/>
      <c r="KCR5" s="64"/>
      <c r="KCS5" s="64"/>
      <c r="KCT5" s="64"/>
      <c r="KCU5" s="64"/>
      <c r="KCV5" s="64"/>
      <c r="KCW5" s="64"/>
      <c r="KCX5" s="64"/>
      <c r="KCY5" s="64"/>
      <c r="KCZ5" s="64"/>
      <c r="KDA5" s="64"/>
      <c r="KDB5" s="64"/>
      <c r="KDC5" s="64"/>
      <c r="KDD5" s="64"/>
      <c r="KDE5" s="64"/>
      <c r="KDF5" s="64"/>
      <c r="KDG5" s="64"/>
      <c r="KDH5" s="64"/>
      <c r="KDI5" s="64"/>
      <c r="KDJ5" s="64"/>
      <c r="KDK5" s="64"/>
      <c r="KDL5" s="64"/>
      <c r="KDM5" s="64"/>
      <c r="KDN5" s="64"/>
      <c r="KDO5" s="64"/>
      <c r="KDP5" s="64"/>
      <c r="KDQ5" s="64"/>
      <c r="KDR5" s="64"/>
      <c r="KDS5" s="64"/>
      <c r="KDT5" s="64"/>
      <c r="KDU5" s="64"/>
      <c r="KDV5" s="64"/>
      <c r="KDW5" s="64"/>
      <c r="KDX5" s="64"/>
      <c r="KDY5" s="64"/>
      <c r="KDZ5" s="64"/>
      <c r="KEA5" s="64"/>
      <c r="KEB5" s="64"/>
      <c r="KEC5" s="64"/>
      <c r="KED5" s="64"/>
      <c r="KEE5" s="64"/>
      <c r="KEF5" s="64"/>
      <c r="KEG5" s="64"/>
      <c r="KEH5" s="64"/>
      <c r="KEI5" s="64"/>
      <c r="KEJ5" s="64"/>
      <c r="KEK5" s="64"/>
      <c r="KEL5" s="64"/>
      <c r="KEM5" s="64"/>
      <c r="KEN5" s="64"/>
      <c r="KEO5" s="64"/>
      <c r="KEP5" s="64"/>
      <c r="KEQ5" s="64"/>
      <c r="KER5" s="64"/>
      <c r="KES5" s="64"/>
      <c r="KET5" s="64"/>
      <c r="KEU5" s="64"/>
      <c r="KEV5" s="64"/>
      <c r="KEW5" s="64"/>
      <c r="KEX5" s="64"/>
      <c r="KEY5" s="64"/>
      <c r="KEZ5" s="64"/>
      <c r="KFA5" s="64"/>
      <c r="KFB5" s="64"/>
      <c r="KFC5" s="64"/>
      <c r="KFD5" s="64"/>
      <c r="KFE5" s="64"/>
      <c r="KFF5" s="64"/>
      <c r="KFG5" s="64"/>
      <c r="KFH5" s="64"/>
      <c r="KFI5" s="64"/>
      <c r="KFJ5" s="64"/>
      <c r="KFK5" s="64"/>
      <c r="KFL5" s="64"/>
      <c r="KFM5" s="64"/>
      <c r="KFN5" s="64"/>
      <c r="KFO5" s="64"/>
      <c r="KFP5" s="64"/>
      <c r="KFQ5" s="64"/>
      <c r="KFR5" s="64"/>
      <c r="KFS5" s="64"/>
      <c r="KFT5" s="64"/>
      <c r="KFU5" s="64"/>
      <c r="KFV5" s="64"/>
      <c r="KFW5" s="64"/>
      <c r="KFX5" s="64"/>
      <c r="KFY5" s="64"/>
      <c r="KFZ5" s="64"/>
      <c r="KGA5" s="64"/>
      <c r="KGB5" s="64"/>
      <c r="KGC5" s="64"/>
      <c r="KGD5" s="64"/>
      <c r="KGE5" s="64"/>
      <c r="KGF5" s="64"/>
      <c r="KGG5" s="64"/>
      <c r="KGH5" s="64"/>
      <c r="KGI5" s="64"/>
      <c r="KGJ5" s="64"/>
      <c r="KGK5" s="64"/>
      <c r="KGL5" s="64"/>
      <c r="KGM5" s="64"/>
      <c r="KGN5" s="64"/>
      <c r="KGO5" s="64"/>
      <c r="KGP5" s="64"/>
      <c r="KGQ5" s="64"/>
      <c r="KGR5" s="64"/>
      <c r="KGS5" s="64"/>
      <c r="KGT5" s="64"/>
      <c r="KGU5" s="64"/>
      <c r="KGV5" s="64"/>
      <c r="KGW5" s="64"/>
      <c r="KGX5" s="64"/>
      <c r="KGY5" s="64"/>
      <c r="KGZ5" s="64"/>
      <c r="KHA5" s="64"/>
      <c r="KHB5" s="64"/>
      <c r="KHC5" s="64"/>
      <c r="KHD5" s="64"/>
      <c r="KHE5" s="64"/>
      <c r="KHF5" s="64"/>
      <c r="KHG5" s="64"/>
      <c r="KHH5" s="64"/>
      <c r="KHI5" s="64"/>
      <c r="KHJ5" s="64"/>
      <c r="KHK5" s="64"/>
      <c r="KHL5" s="64"/>
      <c r="KHM5" s="64"/>
      <c r="KHN5" s="64"/>
      <c r="KHO5" s="64"/>
      <c r="KHP5" s="64"/>
      <c r="KHQ5" s="64"/>
      <c r="KHR5" s="64"/>
      <c r="KHS5" s="64"/>
      <c r="KHT5" s="64"/>
      <c r="KHU5" s="64"/>
      <c r="KHV5" s="64"/>
      <c r="KHW5" s="64"/>
      <c r="KHX5" s="64"/>
      <c r="KHY5" s="64"/>
      <c r="KHZ5" s="64"/>
      <c r="KIA5" s="64"/>
      <c r="KIB5" s="64"/>
      <c r="KIC5" s="64"/>
      <c r="KID5" s="64"/>
      <c r="KIE5" s="64"/>
      <c r="KIF5" s="64"/>
      <c r="KIG5" s="64"/>
      <c r="KIH5" s="64"/>
      <c r="KII5" s="64"/>
      <c r="KIJ5" s="64"/>
      <c r="KIK5" s="64"/>
      <c r="KIL5" s="64"/>
      <c r="KIM5" s="64"/>
      <c r="KIN5" s="64"/>
      <c r="KIO5" s="64"/>
      <c r="KIP5" s="64"/>
      <c r="KIQ5" s="64"/>
      <c r="KIR5" s="64"/>
      <c r="KIS5" s="64"/>
      <c r="KIT5" s="64"/>
      <c r="KIU5" s="64"/>
      <c r="KIV5" s="64"/>
      <c r="KIW5" s="64"/>
      <c r="KIX5" s="64"/>
      <c r="KIY5" s="64"/>
      <c r="KIZ5" s="64"/>
      <c r="KJA5" s="64"/>
      <c r="KJB5" s="64"/>
      <c r="KJC5" s="64"/>
      <c r="KJD5" s="64"/>
      <c r="KJE5" s="64"/>
      <c r="KJF5" s="64"/>
      <c r="KJG5" s="64"/>
      <c r="KJH5" s="64"/>
      <c r="KJI5" s="64"/>
      <c r="KJJ5" s="64"/>
      <c r="KJK5" s="64"/>
      <c r="KJL5" s="64"/>
      <c r="KJM5" s="64"/>
      <c r="KJN5" s="64"/>
      <c r="KJO5" s="64"/>
      <c r="KJP5" s="64"/>
      <c r="KJQ5" s="64"/>
      <c r="KJR5" s="64"/>
      <c r="KJS5" s="64"/>
      <c r="KJT5" s="64"/>
      <c r="KJU5" s="64"/>
      <c r="KJV5" s="64"/>
      <c r="KJW5" s="64"/>
      <c r="KJX5" s="64"/>
      <c r="KJY5" s="64"/>
      <c r="KJZ5" s="64"/>
      <c r="KKA5" s="64"/>
      <c r="KKB5" s="64"/>
      <c r="KKC5" s="64"/>
      <c r="KKD5" s="64"/>
      <c r="KKE5" s="64"/>
      <c r="KKF5" s="64"/>
      <c r="KKG5" s="64"/>
      <c r="KKH5" s="64"/>
      <c r="KKI5" s="64"/>
      <c r="KKJ5" s="64"/>
      <c r="KKK5" s="64"/>
      <c r="KKL5" s="64"/>
      <c r="KKM5" s="64"/>
      <c r="KKN5" s="64"/>
      <c r="KKO5" s="64"/>
      <c r="KKP5" s="64"/>
      <c r="KKQ5" s="64"/>
      <c r="KKR5" s="64"/>
      <c r="KKS5" s="64"/>
      <c r="KKT5" s="64"/>
      <c r="KKU5" s="64"/>
      <c r="KKV5" s="64"/>
      <c r="KKW5" s="64"/>
      <c r="KKX5" s="64"/>
      <c r="KKY5" s="64"/>
      <c r="KKZ5" s="64"/>
      <c r="KLA5" s="64"/>
      <c r="KLB5" s="64"/>
      <c r="KLC5" s="64"/>
      <c r="KLD5" s="64"/>
      <c r="KLE5" s="64"/>
      <c r="KLF5" s="64"/>
      <c r="KLG5" s="64"/>
      <c r="KLH5" s="64"/>
      <c r="KLI5" s="64"/>
      <c r="KLJ5" s="64"/>
      <c r="KLK5" s="64"/>
      <c r="KLL5" s="64"/>
      <c r="KLM5" s="64"/>
      <c r="KLN5" s="64"/>
      <c r="KLO5" s="64"/>
      <c r="KLP5" s="64"/>
      <c r="KLQ5" s="64"/>
      <c r="KLR5" s="64"/>
      <c r="KLS5" s="64"/>
      <c r="KLT5" s="64"/>
      <c r="KLU5" s="64"/>
      <c r="KLV5" s="64"/>
      <c r="KLW5" s="64"/>
      <c r="KLX5" s="64"/>
      <c r="KLY5" s="64"/>
      <c r="KLZ5" s="64"/>
      <c r="KMA5" s="64"/>
      <c r="KMB5" s="64"/>
      <c r="KMC5" s="64"/>
      <c r="KMD5" s="64"/>
      <c r="KME5" s="64"/>
      <c r="KMF5" s="64"/>
      <c r="KMG5" s="64"/>
      <c r="KMH5" s="64"/>
      <c r="KMI5" s="64"/>
      <c r="KMJ5" s="64"/>
      <c r="KMK5" s="64"/>
      <c r="KML5" s="64"/>
      <c r="KMM5" s="64"/>
      <c r="KMN5" s="64"/>
      <c r="KMO5" s="64"/>
      <c r="KMP5" s="64"/>
      <c r="KMQ5" s="64"/>
      <c r="KMR5" s="64"/>
      <c r="KMS5" s="64"/>
      <c r="KMT5" s="64"/>
      <c r="KMU5" s="64"/>
      <c r="KMV5" s="64"/>
      <c r="KMW5" s="64"/>
      <c r="KMX5" s="64"/>
      <c r="KMY5" s="64"/>
      <c r="KMZ5" s="64"/>
      <c r="KNA5" s="64"/>
      <c r="KNB5" s="64"/>
      <c r="KNC5" s="64"/>
      <c r="KND5" s="64"/>
      <c r="KNE5" s="64"/>
      <c r="KNF5" s="64"/>
      <c r="KNG5" s="64"/>
      <c r="KNH5" s="64"/>
      <c r="KNI5" s="64"/>
      <c r="KNJ5" s="64"/>
      <c r="KNK5" s="64"/>
      <c r="KNL5" s="64"/>
      <c r="KNM5" s="64"/>
      <c r="KNN5" s="64"/>
      <c r="KNO5" s="64"/>
      <c r="KNP5" s="64"/>
      <c r="KNQ5" s="64"/>
      <c r="KNR5" s="64"/>
      <c r="KNS5" s="64"/>
      <c r="KNT5" s="64"/>
      <c r="KNU5" s="64"/>
      <c r="KNV5" s="64"/>
      <c r="KNW5" s="64"/>
      <c r="KNX5" s="64"/>
      <c r="KNY5" s="64"/>
      <c r="KNZ5" s="64"/>
      <c r="KOA5" s="64"/>
      <c r="KOB5" s="64"/>
      <c r="KOC5" s="64"/>
      <c r="KOD5" s="64"/>
      <c r="KOE5" s="64"/>
      <c r="KOF5" s="64"/>
      <c r="KOG5" s="64"/>
      <c r="KOH5" s="64"/>
      <c r="KOI5" s="64"/>
      <c r="KOJ5" s="64"/>
      <c r="KOK5" s="64"/>
      <c r="KOL5" s="64"/>
      <c r="KOM5" s="64"/>
      <c r="KON5" s="64"/>
      <c r="KOO5" s="64"/>
      <c r="KOP5" s="64"/>
      <c r="KOQ5" s="64"/>
      <c r="KOR5" s="64"/>
      <c r="KOS5" s="64"/>
      <c r="KOT5" s="64"/>
      <c r="KOU5" s="64"/>
      <c r="KOV5" s="64"/>
      <c r="KOW5" s="64"/>
      <c r="KOX5" s="64"/>
      <c r="KOY5" s="64"/>
      <c r="KOZ5" s="64"/>
      <c r="KPA5" s="64"/>
      <c r="KPB5" s="64"/>
      <c r="KPC5" s="64"/>
      <c r="KPD5" s="64"/>
      <c r="KPE5" s="64"/>
      <c r="KPF5" s="64"/>
      <c r="KPG5" s="64"/>
      <c r="KPH5" s="64"/>
      <c r="KPI5" s="64"/>
      <c r="KPJ5" s="64"/>
      <c r="KPK5" s="64"/>
      <c r="KPL5" s="64"/>
      <c r="KPM5" s="64"/>
      <c r="KPN5" s="64"/>
      <c r="KPO5" s="64"/>
      <c r="KPP5" s="64"/>
      <c r="KPQ5" s="64"/>
      <c r="KPR5" s="64"/>
      <c r="KPS5" s="64"/>
      <c r="KPT5" s="64"/>
      <c r="KPU5" s="64"/>
      <c r="KPV5" s="64"/>
      <c r="KPW5" s="64"/>
      <c r="KPX5" s="64"/>
      <c r="KPY5" s="64"/>
      <c r="KPZ5" s="64"/>
      <c r="KQA5" s="64"/>
      <c r="KQB5" s="64"/>
      <c r="KQC5" s="64"/>
      <c r="KQD5" s="64"/>
      <c r="KQE5" s="64"/>
      <c r="KQF5" s="64"/>
      <c r="KQG5" s="64"/>
      <c r="KQH5" s="64"/>
      <c r="KQI5" s="64"/>
      <c r="KQJ5" s="64"/>
      <c r="KQK5" s="64"/>
      <c r="KQL5" s="64"/>
      <c r="KQM5" s="64"/>
      <c r="KQN5" s="64"/>
      <c r="KQO5" s="64"/>
      <c r="KQP5" s="64"/>
      <c r="KQQ5" s="64"/>
      <c r="KQR5" s="64"/>
      <c r="KQS5" s="64"/>
      <c r="KQT5" s="64"/>
      <c r="KQU5" s="64"/>
      <c r="KQV5" s="64"/>
      <c r="KQW5" s="64"/>
      <c r="KQX5" s="64"/>
      <c r="KQY5" s="64"/>
      <c r="KQZ5" s="64"/>
      <c r="KRA5" s="64"/>
      <c r="KRB5" s="64"/>
      <c r="KRC5" s="64"/>
      <c r="KRD5" s="64"/>
      <c r="KRE5" s="64"/>
      <c r="KRF5" s="64"/>
      <c r="KRG5" s="64"/>
      <c r="KRH5" s="64"/>
      <c r="KRI5" s="64"/>
      <c r="KRJ5" s="64"/>
      <c r="KRK5" s="64"/>
      <c r="KRL5" s="64"/>
      <c r="KRM5" s="64"/>
      <c r="KRN5" s="64"/>
      <c r="KRO5" s="64"/>
      <c r="KRP5" s="64"/>
      <c r="KRQ5" s="64"/>
      <c r="KRR5" s="64"/>
      <c r="KRS5" s="64"/>
      <c r="KRT5" s="64"/>
      <c r="KRU5" s="64"/>
      <c r="KRV5" s="64"/>
      <c r="KRW5" s="64"/>
      <c r="KRX5" s="64"/>
      <c r="KRY5" s="64"/>
      <c r="KRZ5" s="64"/>
      <c r="KSA5" s="64"/>
      <c r="KSB5" s="64"/>
      <c r="KSC5" s="64"/>
      <c r="KSD5" s="64"/>
      <c r="KSE5" s="64"/>
      <c r="KSF5" s="64"/>
      <c r="KSG5" s="64"/>
      <c r="KSH5" s="64"/>
      <c r="KSI5" s="64"/>
      <c r="KSJ5" s="64"/>
      <c r="KSK5" s="64"/>
      <c r="KSL5" s="64"/>
      <c r="KSM5" s="64"/>
      <c r="KSN5" s="64"/>
      <c r="KSO5" s="64"/>
      <c r="KSP5" s="64"/>
      <c r="KSQ5" s="64"/>
      <c r="KSR5" s="64"/>
      <c r="KSS5" s="64"/>
      <c r="KST5" s="64"/>
      <c r="KSU5" s="64"/>
      <c r="KSV5" s="64"/>
      <c r="KSW5" s="64"/>
      <c r="KSX5" s="64"/>
      <c r="KSY5" s="64"/>
      <c r="KSZ5" s="64"/>
      <c r="KTA5" s="64"/>
      <c r="KTB5" s="64"/>
      <c r="KTC5" s="64"/>
      <c r="KTD5" s="64"/>
      <c r="KTE5" s="64"/>
      <c r="KTF5" s="64"/>
      <c r="KTG5" s="64"/>
      <c r="KTH5" s="64"/>
      <c r="KTI5" s="64"/>
      <c r="KTJ5" s="64"/>
      <c r="KTK5" s="64"/>
      <c r="KTL5" s="64"/>
      <c r="KTM5" s="64"/>
      <c r="KTN5" s="64"/>
      <c r="KTO5" s="64"/>
      <c r="KTP5" s="64"/>
      <c r="KTQ5" s="64"/>
      <c r="KTR5" s="64"/>
      <c r="KTS5" s="64"/>
      <c r="KTT5" s="64"/>
      <c r="KTU5" s="64"/>
      <c r="KTV5" s="64"/>
      <c r="KTW5" s="64"/>
      <c r="KTX5" s="64"/>
      <c r="KTY5" s="64"/>
      <c r="KTZ5" s="64"/>
      <c r="KUA5" s="64"/>
      <c r="KUB5" s="64"/>
      <c r="KUC5" s="64"/>
      <c r="KUD5" s="64"/>
      <c r="KUE5" s="64"/>
      <c r="KUF5" s="64"/>
      <c r="KUG5" s="64"/>
      <c r="KUH5" s="64"/>
      <c r="KUI5" s="64"/>
      <c r="KUJ5" s="64"/>
      <c r="KUK5" s="64"/>
      <c r="KUL5" s="64"/>
      <c r="KUM5" s="64"/>
      <c r="KUN5" s="64"/>
      <c r="KUO5" s="64"/>
      <c r="KUP5" s="64"/>
      <c r="KUQ5" s="64"/>
      <c r="KUR5" s="64"/>
      <c r="KUS5" s="64"/>
      <c r="KUT5" s="64"/>
      <c r="KUU5" s="64"/>
      <c r="KUV5" s="64"/>
      <c r="KUW5" s="64"/>
      <c r="KUX5" s="64"/>
      <c r="KUY5" s="64"/>
      <c r="KUZ5" s="64"/>
      <c r="KVA5" s="64"/>
      <c r="KVB5" s="64"/>
      <c r="KVC5" s="64"/>
      <c r="KVD5" s="64"/>
      <c r="KVE5" s="64"/>
      <c r="KVF5" s="64"/>
      <c r="KVG5" s="64"/>
      <c r="KVH5" s="64"/>
      <c r="KVI5" s="64"/>
      <c r="KVJ5" s="64"/>
      <c r="KVK5" s="64"/>
      <c r="KVL5" s="64"/>
      <c r="KVM5" s="64"/>
      <c r="KVN5" s="64"/>
      <c r="KVO5" s="64"/>
      <c r="KVP5" s="64"/>
      <c r="KVQ5" s="64"/>
      <c r="KVR5" s="64"/>
      <c r="KVS5" s="64"/>
      <c r="KVT5" s="64"/>
      <c r="KVU5" s="64"/>
      <c r="KVV5" s="64"/>
      <c r="KVW5" s="64"/>
      <c r="KVX5" s="64"/>
      <c r="KVY5" s="64"/>
      <c r="KVZ5" s="64"/>
      <c r="KWA5" s="64"/>
      <c r="KWB5" s="64"/>
      <c r="KWC5" s="64"/>
      <c r="KWD5" s="64"/>
      <c r="KWE5" s="64"/>
      <c r="KWF5" s="64"/>
      <c r="KWG5" s="64"/>
      <c r="KWH5" s="64"/>
      <c r="KWI5" s="64"/>
      <c r="KWJ5" s="64"/>
      <c r="KWK5" s="64"/>
      <c r="KWL5" s="64"/>
      <c r="KWM5" s="64"/>
      <c r="KWN5" s="64"/>
      <c r="KWO5" s="64"/>
      <c r="KWP5" s="64"/>
      <c r="KWQ5" s="64"/>
      <c r="KWR5" s="64"/>
      <c r="KWS5" s="64"/>
      <c r="KWT5" s="64"/>
      <c r="KWU5" s="64"/>
      <c r="KWV5" s="64"/>
      <c r="KWW5" s="64"/>
      <c r="KWX5" s="64"/>
      <c r="KWY5" s="64"/>
      <c r="KWZ5" s="64"/>
      <c r="KXA5" s="64"/>
      <c r="KXB5" s="64"/>
      <c r="KXC5" s="64"/>
      <c r="KXD5" s="64"/>
      <c r="KXE5" s="64"/>
      <c r="KXF5" s="64"/>
      <c r="KXG5" s="64"/>
      <c r="KXH5" s="64"/>
      <c r="KXI5" s="64"/>
      <c r="KXJ5" s="64"/>
      <c r="KXK5" s="64"/>
      <c r="KXL5" s="64"/>
      <c r="KXM5" s="64"/>
      <c r="KXN5" s="64"/>
      <c r="KXO5" s="64"/>
      <c r="KXP5" s="64"/>
      <c r="KXQ5" s="64"/>
      <c r="KXR5" s="64"/>
      <c r="KXS5" s="64"/>
      <c r="KXT5" s="64"/>
      <c r="KXU5" s="64"/>
      <c r="KXV5" s="64"/>
      <c r="KXW5" s="64"/>
      <c r="KXX5" s="64"/>
      <c r="KXY5" s="64"/>
      <c r="KXZ5" s="64"/>
      <c r="KYA5" s="64"/>
      <c r="KYB5" s="64"/>
      <c r="KYC5" s="64"/>
      <c r="KYD5" s="64"/>
      <c r="KYE5" s="64"/>
      <c r="KYF5" s="64"/>
      <c r="KYG5" s="64"/>
      <c r="KYH5" s="64"/>
      <c r="KYI5" s="64"/>
      <c r="KYJ5" s="64"/>
      <c r="KYK5" s="64"/>
      <c r="KYL5" s="64"/>
      <c r="KYM5" s="64"/>
      <c r="KYN5" s="64"/>
      <c r="KYO5" s="64"/>
      <c r="KYP5" s="64"/>
      <c r="KYQ5" s="64"/>
      <c r="KYR5" s="64"/>
      <c r="KYS5" s="64"/>
      <c r="KYT5" s="64"/>
      <c r="KYU5" s="64"/>
      <c r="KYV5" s="64"/>
      <c r="KYW5" s="64"/>
      <c r="KYX5" s="64"/>
      <c r="KYY5" s="64"/>
      <c r="KYZ5" s="64"/>
      <c r="KZA5" s="64"/>
      <c r="KZB5" s="64"/>
      <c r="KZC5" s="64"/>
      <c r="KZD5" s="64"/>
      <c r="KZE5" s="64"/>
      <c r="KZF5" s="64"/>
      <c r="KZG5" s="64"/>
      <c r="KZH5" s="64"/>
      <c r="KZI5" s="64"/>
      <c r="KZJ5" s="64"/>
      <c r="KZK5" s="64"/>
      <c r="KZL5" s="64"/>
      <c r="KZM5" s="64"/>
      <c r="KZN5" s="64"/>
      <c r="KZO5" s="64"/>
      <c r="KZP5" s="64"/>
      <c r="KZQ5" s="64"/>
      <c r="KZR5" s="64"/>
      <c r="KZS5" s="64"/>
      <c r="KZT5" s="64"/>
      <c r="KZU5" s="64"/>
      <c r="KZV5" s="64"/>
      <c r="KZW5" s="64"/>
      <c r="KZX5" s="64"/>
      <c r="KZY5" s="64"/>
      <c r="KZZ5" s="64"/>
      <c r="LAA5" s="64"/>
      <c r="LAB5" s="64"/>
      <c r="LAC5" s="64"/>
      <c r="LAD5" s="64"/>
      <c r="LAE5" s="64"/>
      <c r="LAF5" s="64"/>
      <c r="LAG5" s="64"/>
      <c r="LAH5" s="64"/>
      <c r="LAI5" s="64"/>
      <c r="LAJ5" s="64"/>
      <c r="LAK5" s="64"/>
      <c r="LAL5" s="64"/>
      <c r="LAM5" s="64"/>
      <c r="LAN5" s="64"/>
      <c r="LAO5" s="64"/>
      <c r="LAP5" s="64"/>
      <c r="LAQ5" s="64"/>
      <c r="LAR5" s="64"/>
      <c r="LAS5" s="64"/>
      <c r="LAT5" s="64"/>
      <c r="LAU5" s="64"/>
      <c r="LAV5" s="64"/>
      <c r="LAW5" s="64"/>
      <c r="LAX5" s="64"/>
      <c r="LAY5" s="64"/>
      <c r="LAZ5" s="64"/>
      <c r="LBA5" s="64"/>
      <c r="LBB5" s="64"/>
      <c r="LBC5" s="64"/>
      <c r="LBD5" s="64"/>
      <c r="LBE5" s="64"/>
      <c r="LBF5" s="64"/>
      <c r="LBG5" s="64"/>
      <c r="LBH5" s="64"/>
      <c r="LBI5" s="64"/>
      <c r="LBJ5" s="64"/>
      <c r="LBK5" s="64"/>
      <c r="LBL5" s="64"/>
      <c r="LBM5" s="64"/>
      <c r="LBN5" s="64"/>
      <c r="LBO5" s="64"/>
      <c r="LBP5" s="64"/>
      <c r="LBQ5" s="64"/>
      <c r="LBR5" s="64"/>
      <c r="LBS5" s="64"/>
      <c r="LBT5" s="64"/>
      <c r="LBU5" s="64"/>
      <c r="LBV5" s="64"/>
      <c r="LBW5" s="64"/>
      <c r="LBX5" s="64"/>
      <c r="LBY5" s="64"/>
      <c r="LBZ5" s="64"/>
      <c r="LCA5" s="64"/>
      <c r="LCB5" s="64"/>
      <c r="LCC5" s="64"/>
      <c r="LCD5" s="64"/>
      <c r="LCE5" s="64"/>
      <c r="LCF5" s="64"/>
      <c r="LCG5" s="64"/>
      <c r="LCH5" s="64"/>
      <c r="LCI5" s="64"/>
      <c r="LCJ5" s="64"/>
      <c r="LCK5" s="64"/>
      <c r="LCL5" s="64"/>
      <c r="LCM5" s="64"/>
      <c r="LCN5" s="64"/>
      <c r="LCO5" s="64"/>
      <c r="LCP5" s="64"/>
      <c r="LCQ5" s="64"/>
      <c r="LCR5" s="64"/>
      <c r="LCS5" s="64"/>
      <c r="LCT5" s="64"/>
      <c r="LCU5" s="64"/>
      <c r="LCV5" s="64"/>
      <c r="LCW5" s="64"/>
      <c r="LCX5" s="64"/>
      <c r="LCY5" s="64"/>
      <c r="LCZ5" s="64"/>
      <c r="LDA5" s="64"/>
      <c r="LDB5" s="64"/>
      <c r="LDC5" s="64"/>
      <c r="LDD5" s="64"/>
      <c r="LDE5" s="64"/>
      <c r="LDF5" s="64"/>
      <c r="LDG5" s="64"/>
      <c r="LDH5" s="64"/>
      <c r="LDI5" s="64"/>
      <c r="LDJ5" s="64"/>
      <c r="LDK5" s="64"/>
      <c r="LDL5" s="64"/>
      <c r="LDM5" s="64"/>
      <c r="LDN5" s="64"/>
      <c r="LDO5" s="64"/>
      <c r="LDP5" s="64"/>
      <c r="LDQ5" s="64"/>
      <c r="LDR5" s="64"/>
      <c r="LDS5" s="64"/>
      <c r="LDT5" s="64"/>
      <c r="LDU5" s="64"/>
      <c r="LDV5" s="64"/>
      <c r="LDW5" s="64"/>
      <c r="LDX5" s="64"/>
      <c r="LDY5" s="64"/>
      <c r="LDZ5" s="64"/>
      <c r="LEA5" s="64"/>
      <c r="LEB5" s="64"/>
      <c r="LEC5" s="64"/>
      <c r="LED5" s="64"/>
      <c r="LEE5" s="64"/>
      <c r="LEF5" s="64"/>
      <c r="LEG5" s="64"/>
      <c r="LEH5" s="64"/>
      <c r="LEI5" s="64"/>
      <c r="LEJ5" s="64"/>
      <c r="LEK5" s="64"/>
      <c r="LEL5" s="64"/>
      <c r="LEM5" s="64"/>
      <c r="LEN5" s="64"/>
      <c r="LEO5" s="64"/>
      <c r="LEP5" s="64"/>
      <c r="LEQ5" s="64"/>
      <c r="LER5" s="64"/>
      <c r="LES5" s="64"/>
      <c r="LET5" s="64"/>
      <c r="LEU5" s="64"/>
      <c r="LEV5" s="64"/>
      <c r="LEW5" s="64"/>
      <c r="LEX5" s="64"/>
      <c r="LEY5" s="64"/>
      <c r="LEZ5" s="64"/>
      <c r="LFA5" s="64"/>
      <c r="LFB5" s="64"/>
      <c r="LFC5" s="64"/>
      <c r="LFD5" s="64"/>
      <c r="LFE5" s="64"/>
      <c r="LFF5" s="64"/>
      <c r="LFG5" s="64"/>
      <c r="LFH5" s="64"/>
      <c r="LFI5" s="64"/>
      <c r="LFJ5" s="64"/>
      <c r="LFK5" s="64"/>
      <c r="LFL5" s="64"/>
      <c r="LFM5" s="64"/>
      <c r="LFN5" s="64"/>
      <c r="LFO5" s="64"/>
      <c r="LFP5" s="64"/>
      <c r="LFQ5" s="64"/>
      <c r="LFR5" s="64"/>
      <c r="LFS5" s="64"/>
      <c r="LFT5" s="64"/>
      <c r="LFU5" s="64"/>
      <c r="LFV5" s="64"/>
      <c r="LFW5" s="64"/>
      <c r="LFX5" s="64"/>
      <c r="LFY5" s="64"/>
      <c r="LFZ5" s="64"/>
      <c r="LGA5" s="64"/>
      <c r="LGB5" s="64"/>
      <c r="LGC5" s="64"/>
      <c r="LGD5" s="64"/>
      <c r="LGE5" s="64"/>
      <c r="LGF5" s="64"/>
      <c r="LGG5" s="64"/>
      <c r="LGH5" s="64"/>
      <c r="LGI5" s="64"/>
      <c r="LGJ5" s="64"/>
      <c r="LGK5" s="64"/>
      <c r="LGL5" s="64"/>
      <c r="LGM5" s="64"/>
      <c r="LGN5" s="64"/>
      <c r="LGO5" s="64"/>
      <c r="LGP5" s="64"/>
      <c r="LGQ5" s="64"/>
      <c r="LGR5" s="64"/>
      <c r="LGS5" s="64"/>
      <c r="LGT5" s="64"/>
      <c r="LGU5" s="64"/>
      <c r="LGV5" s="64"/>
      <c r="LGW5" s="64"/>
      <c r="LGX5" s="64"/>
      <c r="LGY5" s="64"/>
      <c r="LGZ5" s="64"/>
      <c r="LHA5" s="64"/>
      <c r="LHB5" s="64"/>
      <c r="LHC5" s="64"/>
      <c r="LHD5" s="64"/>
      <c r="LHE5" s="64"/>
      <c r="LHF5" s="64"/>
      <c r="LHG5" s="64"/>
      <c r="LHH5" s="64"/>
      <c r="LHI5" s="64"/>
      <c r="LHJ5" s="64"/>
      <c r="LHK5" s="64"/>
      <c r="LHL5" s="64"/>
      <c r="LHM5" s="64"/>
      <c r="LHN5" s="64"/>
      <c r="LHO5" s="64"/>
      <c r="LHP5" s="64"/>
      <c r="LHQ5" s="64"/>
      <c r="LHR5" s="64"/>
      <c r="LHS5" s="64"/>
      <c r="LHT5" s="64"/>
      <c r="LHU5" s="64"/>
      <c r="LHV5" s="64"/>
      <c r="LHW5" s="64"/>
      <c r="LHX5" s="64"/>
      <c r="LHY5" s="64"/>
      <c r="LHZ5" s="64"/>
      <c r="LIA5" s="64"/>
      <c r="LIB5" s="64"/>
      <c r="LIC5" s="64"/>
      <c r="LID5" s="64"/>
      <c r="LIE5" s="64"/>
      <c r="LIF5" s="64"/>
      <c r="LIG5" s="64"/>
      <c r="LIH5" s="64"/>
      <c r="LII5" s="64"/>
      <c r="LIJ5" s="64"/>
      <c r="LIK5" s="64"/>
      <c r="LIL5" s="64"/>
      <c r="LIM5" s="64"/>
      <c r="LIN5" s="64"/>
      <c r="LIO5" s="64"/>
      <c r="LIP5" s="64"/>
      <c r="LIQ5" s="64"/>
      <c r="LIR5" s="64"/>
      <c r="LIS5" s="64"/>
      <c r="LIT5" s="64"/>
      <c r="LIU5" s="64"/>
      <c r="LIV5" s="64"/>
      <c r="LIW5" s="64"/>
      <c r="LIX5" s="64"/>
      <c r="LIY5" s="64"/>
      <c r="LIZ5" s="64"/>
      <c r="LJA5" s="64"/>
      <c r="LJB5" s="64"/>
      <c r="LJC5" s="64"/>
      <c r="LJD5" s="64"/>
      <c r="LJE5" s="64"/>
      <c r="LJF5" s="64"/>
      <c r="LJG5" s="64"/>
      <c r="LJH5" s="64"/>
      <c r="LJI5" s="64"/>
      <c r="LJJ5" s="64"/>
      <c r="LJK5" s="64"/>
      <c r="LJL5" s="64"/>
      <c r="LJM5" s="64"/>
      <c r="LJN5" s="64"/>
      <c r="LJO5" s="64"/>
      <c r="LJP5" s="64"/>
      <c r="LJQ5" s="64"/>
      <c r="LJR5" s="64"/>
      <c r="LJS5" s="64"/>
      <c r="LJT5" s="64"/>
      <c r="LJU5" s="64"/>
      <c r="LJV5" s="64"/>
      <c r="LJW5" s="64"/>
      <c r="LJX5" s="64"/>
      <c r="LJY5" s="64"/>
      <c r="LJZ5" s="64"/>
      <c r="LKA5" s="64"/>
      <c r="LKB5" s="64"/>
      <c r="LKC5" s="64"/>
      <c r="LKD5" s="64"/>
      <c r="LKE5" s="64"/>
      <c r="LKF5" s="64"/>
      <c r="LKG5" s="64"/>
      <c r="LKH5" s="64"/>
      <c r="LKI5" s="64"/>
      <c r="LKJ5" s="64"/>
      <c r="LKK5" s="64"/>
      <c r="LKL5" s="64"/>
      <c r="LKM5" s="64"/>
      <c r="LKN5" s="64"/>
      <c r="LKO5" s="64"/>
      <c r="LKP5" s="64"/>
      <c r="LKQ5" s="64"/>
      <c r="LKR5" s="64"/>
      <c r="LKS5" s="64"/>
      <c r="LKT5" s="64"/>
      <c r="LKU5" s="64"/>
      <c r="LKV5" s="64"/>
      <c r="LKW5" s="64"/>
      <c r="LKX5" s="64"/>
      <c r="LKY5" s="64"/>
      <c r="LKZ5" s="64"/>
      <c r="LLA5" s="64"/>
      <c r="LLB5" s="64"/>
      <c r="LLC5" s="64"/>
      <c r="LLD5" s="64"/>
      <c r="LLE5" s="64"/>
      <c r="LLF5" s="64"/>
      <c r="LLG5" s="64"/>
      <c r="LLH5" s="64"/>
      <c r="LLI5" s="64"/>
      <c r="LLJ5" s="64"/>
      <c r="LLK5" s="64"/>
      <c r="LLL5" s="64"/>
      <c r="LLM5" s="64"/>
      <c r="LLN5" s="64"/>
      <c r="LLO5" s="64"/>
      <c r="LLP5" s="64"/>
      <c r="LLQ5" s="64"/>
      <c r="LLR5" s="64"/>
      <c r="LLS5" s="64"/>
      <c r="LLT5" s="64"/>
      <c r="LLU5" s="64"/>
      <c r="LLV5" s="64"/>
      <c r="LLW5" s="64"/>
      <c r="LLX5" s="64"/>
      <c r="LLY5" s="64"/>
      <c r="LLZ5" s="64"/>
      <c r="LMA5" s="64"/>
      <c r="LMB5" s="64"/>
      <c r="LMC5" s="64"/>
      <c r="LMD5" s="64"/>
      <c r="LME5" s="64"/>
      <c r="LMF5" s="64"/>
      <c r="LMG5" s="64"/>
      <c r="LMH5" s="64"/>
      <c r="LMI5" s="64"/>
      <c r="LMJ5" s="64"/>
      <c r="LMK5" s="64"/>
      <c r="LML5" s="64"/>
      <c r="LMM5" s="64"/>
      <c r="LMN5" s="64"/>
      <c r="LMO5" s="64"/>
      <c r="LMP5" s="64"/>
      <c r="LMQ5" s="64"/>
      <c r="LMR5" s="64"/>
      <c r="LMS5" s="64"/>
      <c r="LMT5" s="64"/>
      <c r="LMU5" s="64"/>
      <c r="LMV5" s="64"/>
      <c r="LMW5" s="64"/>
      <c r="LMX5" s="64"/>
      <c r="LMY5" s="64"/>
      <c r="LMZ5" s="64"/>
      <c r="LNA5" s="64"/>
      <c r="LNB5" s="64"/>
      <c r="LNC5" s="64"/>
      <c r="LND5" s="64"/>
      <c r="LNE5" s="64"/>
      <c r="LNF5" s="64"/>
      <c r="LNG5" s="64"/>
      <c r="LNH5" s="64"/>
      <c r="LNI5" s="64"/>
      <c r="LNJ5" s="64"/>
      <c r="LNK5" s="64"/>
      <c r="LNL5" s="64"/>
      <c r="LNM5" s="64"/>
      <c r="LNN5" s="64"/>
      <c r="LNO5" s="64"/>
      <c r="LNP5" s="64"/>
      <c r="LNQ5" s="64"/>
      <c r="LNR5" s="64"/>
      <c r="LNS5" s="64"/>
      <c r="LNT5" s="64"/>
      <c r="LNU5" s="64"/>
      <c r="LNV5" s="64"/>
      <c r="LNW5" s="64"/>
      <c r="LNX5" s="64"/>
      <c r="LNY5" s="64"/>
      <c r="LNZ5" s="64"/>
      <c r="LOA5" s="64"/>
      <c r="LOB5" s="64"/>
      <c r="LOC5" s="64"/>
      <c r="LOD5" s="64"/>
      <c r="LOE5" s="64"/>
      <c r="LOF5" s="64"/>
      <c r="LOG5" s="64"/>
      <c r="LOH5" s="64"/>
      <c r="LOI5" s="64"/>
      <c r="LOJ5" s="64"/>
      <c r="LOK5" s="64"/>
      <c r="LOL5" s="64"/>
      <c r="LOM5" s="64"/>
      <c r="LON5" s="64"/>
      <c r="LOO5" s="64"/>
      <c r="LOP5" s="64"/>
      <c r="LOQ5" s="64"/>
      <c r="LOR5" s="64"/>
      <c r="LOS5" s="64"/>
      <c r="LOT5" s="64"/>
      <c r="LOU5" s="64"/>
      <c r="LOV5" s="64"/>
      <c r="LOW5" s="64"/>
      <c r="LOX5" s="64"/>
      <c r="LOY5" s="64"/>
      <c r="LOZ5" s="64"/>
      <c r="LPA5" s="64"/>
      <c r="LPB5" s="64"/>
      <c r="LPC5" s="64"/>
      <c r="LPD5" s="64"/>
      <c r="LPE5" s="64"/>
      <c r="LPF5" s="64"/>
      <c r="LPG5" s="64"/>
      <c r="LPH5" s="64"/>
      <c r="LPI5" s="64"/>
      <c r="LPJ5" s="64"/>
      <c r="LPK5" s="64"/>
      <c r="LPL5" s="64"/>
      <c r="LPM5" s="64"/>
      <c r="LPN5" s="64"/>
      <c r="LPO5" s="64"/>
      <c r="LPP5" s="64"/>
      <c r="LPQ5" s="64"/>
      <c r="LPR5" s="64"/>
      <c r="LPS5" s="64"/>
      <c r="LPT5" s="64"/>
      <c r="LPU5" s="64"/>
      <c r="LPV5" s="64"/>
      <c r="LPW5" s="64"/>
      <c r="LPX5" s="64"/>
      <c r="LPY5" s="64"/>
      <c r="LPZ5" s="64"/>
      <c r="LQA5" s="64"/>
      <c r="LQB5" s="64"/>
      <c r="LQC5" s="64"/>
      <c r="LQD5" s="64"/>
      <c r="LQE5" s="64"/>
      <c r="LQF5" s="64"/>
      <c r="LQG5" s="64"/>
      <c r="LQH5" s="64"/>
      <c r="LQI5" s="64"/>
      <c r="LQJ5" s="64"/>
      <c r="LQK5" s="64"/>
      <c r="LQL5" s="64"/>
      <c r="LQM5" s="64"/>
      <c r="LQN5" s="64"/>
      <c r="LQO5" s="64"/>
      <c r="LQP5" s="64"/>
      <c r="LQQ5" s="64"/>
      <c r="LQR5" s="64"/>
      <c r="LQS5" s="64"/>
      <c r="LQT5" s="64"/>
      <c r="LQU5" s="64"/>
      <c r="LQV5" s="64"/>
      <c r="LQW5" s="64"/>
      <c r="LQX5" s="64"/>
      <c r="LQY5" s="64"/>
      <c r="LQZ5" s="64"/>
      <c r="LRA5" s="64"/>
      <c r="LRB5" s="64"/>
      <c r="LRC5" s="64"/>
      <c r="LRD5" s="64"/>
      <c r="LRE5" s="64"/>
      <c r="LRF5" s="64"/>
      <c r="LRG5" s="64"/>
      <c r="LRH5" s="64"/>
      <c r="LRI5" s="64"/>
      <c r="LRJ5" s="64"/>
      <c r="LRK5" s="64"/>
      <c r="LRL5" s="64"/>
      <c r="LRM5" s="64"/>
      <c r="LRN5" s="64"/>
      <c r="LRO5" s="64"/>
      <c r="LRP5" s="64"/>
      <c r="LRQ5" s="64"/>
      <c r="LRR5" s="64"/>
      <c r="LRS5" s="64"/>
      <c r="LRT5" s="64"/>
      <c r="LRU5" s="64"/>
      <c r="LRV5" s="64"/>
      <c r="LRW5" s="64"/>
      <c r="LRX5" s="64"/>
      <c r="LRY5" s="64"/>
      <c r="LRZ5" s="64"/>
      <c r="LSA5" s="64"/>
      <c r="LSB5" s="64"/>
      <c r="LSC5" s="64"/>
      <c r="LSD5" s="64"/>
      <c r="LSE5" s="64"/>
      <c r="LSF5" s="64"/>
      <c r="LSG5" s="64"/>
      <c r="LSH5" s="64"/>
      <c r="LSI5" s="64"/>
      <c r="LSJ5" s="64"/>
      <c r="LSK5" s="64"/>
      <c r="LSL5" s="64"/>
      <c r="LSM5" s="64"/>
      <c r="LSN5" s="64"/>
      <c r="LSO5" s="64"/>
      <c r="LSP5" s="64"/>
      <c r="LSQ5" s="64"/>
      <c r="LSR5" s="64"/>
      <c r="LSS5" s="64"/>
      <c r="LST5" s="64"/>
      <c r="LSU5" s="64"/>
      <c r="LSV5" s="64"/>
      <c r="LSW5" s="64"/>
      <c r="LSX5" s="64"/>
      <c r="LSY5" s="64"/>
      <c r="LSZ5" s="64"/>
      <c r="LTA5" s="64"/>
      <c r="LTB5" s="64"/>
      <c r="LTC5" s="64"/>
      <c r="LTD5" s="64"/>
      <c r="LTE5" s="64"/>
      <c r="LTF5" s="64"/>
      <c r="LTG5" s="64"/>
      <c r="LTH5" s="64"/>
      <c r="LTI5" s="64"/>
      <c r="LTJ5" s="64"/>
      <c r="LTK5" s="64"/>
      <c r="LTL5" s="64"/>
      <c r="LTM5" s="64"/>
      <c r="LTN5" s="64"/>
      <c r="LTO5" s="64"/>
      <c r="LTP5" s="64"/>
      <c r="LTQ5" s="64"/>
      <c r="LTR5" s="64"/>
      <c r="LTS5" s="64"/>
      <c r="LTT5" s="64"/>
      <c r="LTU5" s="64"/>
      <c r="LTV5" s="64"/>
      <c r="LTW5" s="64"/>
      <c r="LTX5" s="64"/>
      <c r="LTY5" s="64"/>
      <c r="LTZ5" s="64"/>
      <c r="LUA5" s="64"/>
      <c r="LUB5" s="64"/>
      <c r="LUC5" s="64"/>
      <c r="LUD5" s="64"/>
      <c r="LUE5" s="64"/>
      <c r="LUF5" s="64"/>
      <c r="LUG5" s="64"/>
      <c r="LUH5" s="64"/>
      <c r="LUI5" s="64"/>
      <c r="LUJ5" s="64"/>
      <c r="LUK5" s="64"/>
      <c r="LUL5" s="64"/>
      <c r="LUM5" s="64"/>
      <c r="LUN5" s="64"/>
      <c r="LUO5" s="64"/>
      <c r="LUP5" s="64"/>
      <c r="LUQ5" s="64"/>
      <c r="LUR5" s="64"/>
      <c r="LUS5" s="64"/>
      <c r="LUT5" s="64"/>
      <c r="LUU5" s="64"/>
      <c r="LUV5" s="64"/>
      <c r="LUW5" s="64"/>
      <c r="LUX5" s="64"/>
      <c r="LUY5" s="64"/>
      <c r="LUZ5" s="64"/>
      <c r="LVA5" s="64"/>
      <c r="LVB5" s="64"/>
      <c r="LVC5" s="64"/>
      <c r="LVD5" s="64"/>
      <c r="LVE5" s="64"/>
      <c r="LVF5" s="64"/>
      <c r="LVG5" s="64"/>
      <c r="LVH5" s="64"/>
      <c r="LVI5" s="64"/>
      <c r="LVJ5" s="64"/>
      <c r="LVK5" s="64"/>
      <c r="LVL5" s="64"/>
      <c r="LVM5" s="64"/>
      <c r="LVN5" s="64"/>
      <c r="LVO5" s="64"/>
      <c r="LVP5" s="64"/>
      <c r="LVQ5" s="64"/>
      <c r="LVR5" s="64"/>
      <c r="LVS5" s="64"/>
      <c r="LVT5" s="64"/>
      <c r="LVU5" s="64"/>
      <c r="LVV5" s="64"/>
      <c r="LVW5" s="64"/>
      <c r="LVX5" s="64"/>
      <c r="LVY5" s="64"/>
      <c r="LVZ5" s="64"/>
      <c r="LWA5" s="64"/>
      <c r="LWB5" s="64"/>
      <c r="LWC5" s="64"/>
      <c r="LWD5" s="64"/>
      <c r="LWE5" s="64"/>
      <c r="LWF5" s="64"/>
      <c r="LWG5" s="64"/>
      <c r="LWH5" s="64"/>
      <c r="LWI5" s="64"/>
      <c r="LWJ5" s="64"/>
      <c r="LWK5" s="64"/>
      <c r="LWL5" s="64"/>
      <c r="LWM5" s="64"/>
      <c r="LWN5" s="64"/>
      <c r="LWO5" s="64"/>
      <c r="LWP5" s="64"/>
      <c r="LWQ5" s="64"/>
      <c r="LWR5" s="64"/>
      <c r="LWS5" s="64"/>
      <c r="LWT5" s="64"/>
      <c r="LWU5" s="64"/>
      <c r="LWV5" s="64"/>
      <c r="LWW5" s="64"/>
      <c r="LWX5" s="64"/>
      <c r="LWY5" s="64"/>
      <c r="LWZ5" s="64"/>
      <c r="LXA5" s="64"/>
      <c r="LXB5" s="64"/>
      <c r="LXC5" s="64"/>
      <c r="LXD5" s="64"/>
      <c r="LXE5" s="64"/>
      <c r="LXF5" s="64"/>
      <c r="LXG5" s="64"/>
      <c r="LXH5" s="64"/>
      <c r="LXI5" s="64"/>
      <c r="LXJ5" s="64"/>
      <c r="LXK5" s="64"/>
      <c r="LXL5" s="64"/>
      <c r="LXM5" s="64"/>
      <c r="LXN5" s="64"/>
      <c r="LXO5" s="64"/>
      <c r="LXP5" s="64"/>
      <c r="LXQ5" s="64"/>
      <c r="LXR5" s="64"/>
      <c r="LXS5" s="64"/>
      <c r="LXT5" s="64"/>
      <c r="LXU5" s="64"/>
      <c r="LXV5" s="64"/>
      <c r="LXW5" s="64"/>
      <c r="LXX5" s="64"/>
      <c r="LXY5" s="64"/>
      <c r="LXZ5" s="64"/>
      <c r="LYA5" s="64"/>
      <c r="LYB5" s="64"/>
      <c r="LYC5" s="64"/>
      <c r="LYD5" s="64"/>
      <c r="LYE5" s="64"/>
      <c r="LYF5" s="64"/>
      <c r="LYG5" s="64"/>
      <c r="LYH5" s="64"/>
      <c r="LYI5" s="64"/>
      <c r="LYJ5" s="64"/>
      <c r="LYK5" s="64"/>
      <c r="LYL5" s="64"/>
      <c r="LYM5" s="64"/>
      <c r="LYN5" s="64"/>
      <c r="LYO5" s="64"/>
      <c r="LYP5" s="64"/>
      <c r="LYQ5" s="64"/>
      <c r="LYR5" s="64"/>
      <c r="LYS5" s="64"/>
      <c r="LYT5" s="64"/>
      <c r="LYU5" s="64"/>
      <c r="LYV5" s="64"/>
      <c r="LYW5" s="64"/>
      <c r="LYX5" s="64"/>
      <c r="LYY5" s="64"/>
      <c r="LYZ5" s="64"/>
      <c r="LZA5" s="64"/>
      <c r="LZB5" s="64"/>
      <c r="LZC5" s="64"/>
      <c r="LZD5" s="64"/>
      <c r="LZE5" s="64"/>
      <c r="LZF5" s="64"/>
      <c r="LZG5" s="64"/>
      <c r="LZH5" s="64"/>
      <c r="LZI5" s="64"/>
      <c r="LZJ5" s="64"/>
      <c r="LZK5" s="64"/>
      <c r="LZL5" s="64"/>
      <c r="LZM5" s="64"/>
      <c r="LZN5" s="64"/>
      <c r="LZO5" s="64"/>
      <c r="LZP5" s="64"/>
      <c r="LZQ5" s="64"/>
      <c r="LZR5" s="64"/>
      <c r="LZS5" s="64"/>
      <c r="LZT5" s="64"/>
      <c r="LZU5" s="64"/>
      <c r="LZV5" s="64"/>
      <c r="LZW5" s="64"/>
      <c r="LZX5" s="64"/>
      <c r="LZY5" s="64"/>
      <c r="LZZ5" s="64"/>
      <c r="MAA5" s="64"/>
      <c r="MAB5" s="64"/>
      <c r="MAC5" s="64"/>
      <c r="MAD5" s="64"/>
      <c r="MAE5" s="64"/>
      <c r="MAF5" s="64"/>
      <c r="MAG5" s="64"/>
      <c r="MAH5" s="64"/>
      <c r="MAI5" s="64"/>
      <c r="MAJ5" s="64"/>
      <c r="MAK5" s="64"/>
      <c r="MAL5" s="64"/>
      <c r="MAM5" s="64"/>
      <c r="MAN5" s="64"/>
      <c r="MAO5" s="64"/>
      <c r="MAP5" s="64"/>
      <c r="MAQ5" s="64"/>
      <c r="MAR5" s="64"/>
      <c r="MAS5" s="64"/>
      <c r="MAT5" s="64"/>
      <c r="MAU5" s="64"/>
      <c r="MAV5" s="64"/>
      <c r="MAW5" s="64"/>
      <c r="MAX5" s="64"/>
      <c r="MAY5" s="64"/>
      <c r="MAZ5" s="64"/>
      <c r="MBA5" s="64"/>
      <c r="MBB5" s="64"/>
      <c r="MBC5" s="64"/>
      <c r="MBD5" s="64"/>
      <c r="MBE5" s="64"/>
      <c r="MBF5" s="64"/>
      <c r="MBG5" s="64"/>
      <c r="MBH5" s="64"/>
      <c r="MBI5" s="64"/>
      <c r="MBJ5" s="64"/>
      <c r="MBK5" s="64"/>
      <c r="MBL5" s="64"/>
      <c r="MBM5" s="64"/>
      <c r="MBN5" s="64"/>
      <c r="MBO5" s="64"/>
      <c r="MBP5" s="64"/>
      <c r="MBQ5" s="64"/>
      <c r="MBR5" s="64"/>
      <c r="MBS5" s="64"/>
      <c r="MBT5" s="64"/>
      <c r="MBU5" s="64"/>
      <c r="MBV5" s="64"/>
      <c r="MBW5" s="64"/>
      <c r="MBX5" s="64"/>
      <c r="MBY5" s="64"/>
      <c r="MBZ5" s="64"/>
      <c r="MCA5" s="64"/>
      <c r="MCB5" s="64"/>
      <c r="MCC5" s="64"/>
      <c r="MCD5" s="64"/>
      <c r="MCE5" s="64"/>
      <c r="MCF5" s="64"/>
      <c r="MCG5" s="64"/>
      <c r="MCH5" s="64"/>
      <c r="MCI5" s="64"/>
      <c r="MCJ5" s="64"/>
      <c r="MCK5" s="64"/>
      <c r="MCL5" s="64"/>
      <c r="MCM5" s="64"/>
      <c r="MCN5" s="64"/>
      <c r="MCO5" s="64"/>
      <c r="MCP5" s="64"/>
      <c r="MCQ5" s="64"/>
      <c r="MCR5" s="64"/>
      <c r="MCS5" s="64"/>
      <c r="MCT5" s="64"/>
      <c r="MCU5" s="64"/>
      <c r="MCV5" s="64"/>
      <c r="MCW5" s="64"/>
      <c r="MCX5" s="64"/>
      <c r="MCY5" s="64"/>
      <c r="MCZ5" s="64"/>
      <c r="MDA5" s="64"/>
      <c r="MDB5" s="64"/>
      <c r="MDC5" s="64"/>
      <c r="MDD5" s="64"/>
      <c r="MDE5" s="64"/>
      <c r="MDF5" s="64"/>
      <c r="MDG5" s="64"/>
      <c r="MDH5" s="64"/>
      <c r="MDI5" s="64"/>
      <c r="MDJ5" s="64"/>
      <c r="MDK5" s="64"/>
      <c r="MDL5" s="64"/>
      <c r="MDM5" s="64"/>
      <c r="MDN5" s="64"/>
      <c r="MDO5" s="64"/>
      <c r="MDP5" s="64"/>
      <c r="MDQ5" s="64"/>
      <c r="MDR5" s="64"/>
      <c r="MDS5" s="64"/>
      <c r="MDT5" s="64"/>
      <c r="MDU5" s="64"/>
      <c r="MDV5" s="64"/>
      <c r="MDW5" s="64"/>
      <c r="MDX5" s="64"/>
      <c r="MDY5" s="64"/>
      <c r="MDZ5" s="64"/>
      <c r="MEA5" s="64"/>
      <c r="MEB5" s="64"/>
      <c r="MEC5" s="64"/>
      <c r="MED5" s="64"/>
      <c r="MEE5" s="64"/>
      <c r="MEF5" s="64"/>
      <c r="MEG5" s="64"/>
      <c r="MEH5" s="64"/>
      <c r="MEI5" s="64"/>
      <c r="MEJ5" s="64"/>
      <c r="MEK5" s="64"/>
      <c r="MEL5" s="64"/>
      <c r="MEM5" s="64"/>
      <c r="MEN5" s="64"/>
      <c r="MEO5" s="64"/>
      <c r="MEP5" s="64"/>
      <c r="MEQ5" s="64"/>
      <c r="MER5" s="64"/>
      <c r="MES5" s="64"/>
      <c r="MET5" s="64"/>
      <c r="MEU5" s="64"/>
      <c r="MEV5" s="64"/>
      <c r="MEW5" s="64"/>
      <c r="MEX5" s="64"/>
      <c r="MEY5" s="64"/>
      <c r="MEZ5" s="64"/>
      <c r="MFA5" s="64"/>
      <c r="MFB5" s="64"/>
      <c r="MFC5" s="64"/>
      <c r="MFD5" s="64"/>
      <c r="MFE5" s="64"/>
      <c r="MFF5" s="64"/>
      <c r="MFG5" s="64"/>
      <c r="MFH5" s="64"/>
      <c r="MFI5" s="64"/>
      <c r="MFJ5" s="64"/>
      <c r="MFK5" s="64"/>
      <c r="MFL5" s="64"/>
      <c r="MFM5" s="64"/>
      <c r="MFN5" s="64"/>
      <c r="MFO5" s="64"/>
      <c r="MFP5" s="64"/>
      <c r="MFQ5" s="64"/>
      <c r="MFR5" s="64"/>
      <c r="MFS5" s="64"/>
      <c r="MFT5" s="64"/>
      <c r="MFU5" s="64"/>
      <c r="MFV5" s="64"/>
      <c r="MFW5" s="64"/>
      <c r="MFX5" s="64"/>
      <c r="MFY5" s="64"/>
      <c r="MFZ5" s="64"/>
      <c r="MGA5" s="64"/>
      <c r="MGB5" s="64"/>
      <c r="MGC5" s="64"/>
      <c r="MGD5" s="64"/>
      <c r="MGE5" s="64"/>
      <c r="MGF5" s="64"/>
      <c r="MGG5" s="64"/>
      <c r="MGH5" s="64"/>
      <c r="MGI5" s="64"/>
      <c r="MGJ5" s="64"/>
      <c r="MGK5" s="64"/>
      <c r="MGL5" s="64"/>
      <c r="MGM5" s="64"/>
      <c r="MGN5" s="64"/>
      <c r="MGO5" s="64"/>
      <c r="MGP5" s="64"/>
      <c r="MGQ5" s="64"/>
      <c r="MGR5" s="64"/>
      <c r="MGS5" s="64"/>
      <c r="MGT5" s="64"/>
      <c r="MGU5" s="64"/>
      <c r="MGV5" s="64"/>
      <c r="MGW5" s="64"/>
      <c r="MGX5" s="64"/>
      <c r="MGY5" s="64"/>
      <c r="MGZ5" s="64"/>
      <c r="MHA5" s="64"/>
      <c r="MHB5" s="64"/>
      <c r="MHC5" s="64"/>
      <c r="MHD5" s="64"/>
      <c r="MHE5" s="64"/>
      <c r="MHF5" s="64"/>
      <c r="MHG5" s="64"/>
      <c r="MHH5" s="64"/>
      <c r="MHI5" s="64"/>
      <c r="MHJ5" s="64"/>
      <c r="MHK5" s="64"/>
      <c r="MHL5" s="64"/>
      <c r="MHM5" s="64"/>
      <c r="MHN5" s="64"/>
      <c r="MHO5" s="64"/>
      <c r="MHP5" s="64"/>
      <c r="MHQ5" s="64"/>
      <c r="MHR5" s="64"/>
      <c r="MHS5" s="64"/>
      <c r="MHT5" s="64"/>
      <c r="MHU5" s="64"/>
      <c r="MHV5" s="64"/>
      <c r="MHW5" s="64"/>
      <c r="MHX5" s="64"/>
      <c r="MHY5" s="64"/>
      <c r="MHZ5" s="64"/>
      <c r="MIA5" s="64"/>
      <c r="MIB5" s="64"/>
      <c r="MIC5" s="64"/>
      <c r="MID5" s="64"/>
      <c r="MIE5" s="64"/>
      <c r="MIF5" s="64"/>
      <c r="MIG5" s="64"/>
      <c r="MIH5" s="64"/>
      <c r="MII5" s="64"/>
      <c r="MIJ5" s="64"/>
      <c r="MIK5" s="64"/>
      <c r="MIL5" s="64"/>
      <c r="MIM5" s="64"/>
      <c r="MIN5" s="64"/>
      <c r="MIO5" s="64"/>
      <c r="MIP5" s="64"/>
      <c r="MIQ5" s="64"/>
      <c r="MIR5" s="64"/>
      <c r="MIS5" s="64"/>
      <c r="MIT5" s="64"/>
      <c r="MIU5" s="64"/>
      <c r="MIV5" s="64"/>
      <c r="MIW5" s="64"/>
      <c r="MIX5" s="64"/>
      <c r="MIY5" s="64"/>
      <c r="MIZ5" s="64"/>
      <c r="MJA5" s="64"/>
      <c r="MJB5" s="64"/>
      <c r="MJC5" s="64"/>
      <c r="MJD5" s="64"/>
      <c r="MJE5" s="64"/>
      <c r="MJF5" s="64"/>
      <c r="MJG5" s="64"/>
      <c r="MJH5" s="64"/>
      <c r="MJI5" s="64"/>
      <c r="MJJ5" s="64"/>
      <c r="MJK5" s="64"/>
      <c r="MJL5" s="64"/>
      <c r="MJM5" s="64"/>
      <c r="MJN5" s="64"/>
      <c r="MJO5" s="64"/>
      <c r="MJP5" s="64"/>
      <c r="MJQ5" s="64"/>
      <c r="MJR5" s="64"/>
      <c r="MJS5" s="64"/>
      <c r="MJT5" s="64"/>
      <c r="MJU5" s="64"/>
      <c r="MJV5" s="64"/>
      <c r="MJW5" s="64"/>
      <c r="MJX5" s="64"/>
      <c r="MJY5" s="64"/>
      <c r="MJZ5" s="64"/>
      <c r="MKA5" s="64"/>
      <c r="MKB5" s="64"/>
      <c r="MKC5" s="64"/>
      <c r="MKD5" s="64"/>
      <c r="MKE5" s="64"/>
      <c r="MKF5" s="64"/>
      <c r="MKG5" s="64"/>
      <c r="MKH5" s="64"/>
      <c r="MKI5" s="64"/>
      <c r="MKJ5" s="64"/>
      <c r="MKK5" s="64"/>
      <c r="MKL5" s="64"/>
      <c r="MKM5" s="64"/>
      <c r="MKN5" s="64"/>
      <c r="MKO5" s="64"/>
      <c r="MKP5" s="64"/>
      <c r="MKQ5" s="64"/>
      <c r="MKR5" s="64"/>
      <c r="MKS5" s="64"/>
      <c r="MKT5" s="64"/>
      <c r="MKU5" s="64"/>
      <c r="MKV5" s="64"/>
      <c r="MKW5" s="64"/>
      <c r="MKX5" s="64"/>
      <c r="MKY5" s="64"/>
      <c r="MKZ5" s="64"/>
      <c r="MLA5" s="64"/>
      <c r="MLB5" s="64"/>
      <c r="MLC5" s="64"/>
      <c r="MLD5" s="64"/>
      <c r="MLE5" s="64"/>
      <c r="MLF5" s="64"/>
      <c r="MLG5" s="64"/>
      <c r="MLH5" s="64"/>
      <c r="MLI5" s="64"/>
      <c r="MLJ5" s="64"/>
      <c r="MLK5" s="64"/>
      <c r="MLL5" s="64"/>
      <c r="MLM5" s="64"/>
      <c r="MLN5" s="64"/>
      <c r="MLO5" s="64"/>
      <c r="MLP5" s="64"/>
      <c r="MLQ5" s="64"/>
      <c r="MLR5" s="64"/>
      <c r="MLS5" s="64"/>
      <c r="MLT5" s="64"/>
      <c r="MLU5" s="64"/>
      <c r="MLV5" s="64"/>
      <c r="MLW5" s="64"/>
      <c r="MLX5" s="64"/>
      <c r="MLY5" s="64"/>
      <c r="MLZ5" s="64"/>
      <c r="MMA5" s="64"/>
      <c r="MMB5" s="64"/>
      <c r="MMC5" s="64"/>
      <c r="MMD5" s="64"/>
      <c r="MME5" s="64"/>
      <c r="MMF5" s="64"/>
      <c r="MMG5" s="64"/>
      <c r="MMH5" s="64"/>
      <c r="MMI5" s="64"/>
      <c r="MMJ5" s="64"/>
      <c r="MMK5" s="64"/>
      <c r="MML5" s="64"/>
      <c r="MMM5" s="64"/>
      <c r="MMN5" s="64"/>
      <c r="MMO5" s="64"/>
      <c r="MMP5" s="64"/>
      <c r="MMQ5" s="64"/>
      <c r="MMR5" s="64"/>
      <c r="MMS5" s="64"/>
      <c r="MMT5" s="64"/>
      <c r="MMU5" s="64"/>
      <c r="MMV5" s="64"/>
      <c r="MMW5" s="64"/>
      <c r="MMX5" s="64"/>
      <c r="MMY5" s="64"/>
      <c r="MMZ5" s="64"/>
      <c r="MNA5" s="64"/>
      <c r="MNB5" s="64"/>
      <c r="MNC5" s="64"/>
      <c r="MND5" s="64"/>
      <c r="MNE5" s="64"/>
      <c r="MNF5" s="64"/>
      <c r="MNG5" s="64"/>
      <c r="MNH5" s="64"/>
      <c r="MNI5" s="64"/>
      <c r="MNJ5" s="64"/>
      <c r="MNK5" s="64"/>
      <c r="MNL5" s="64"/>
      <c r="MNM5" s="64"/>
      <c r="MNN5" s="64"/>
      <c r="MNO5" s="64"/>
      <c r="MNP5" s="64"/>
      <c r="MNQ5" s="64"/>
      <c r="MNR5" s="64"/>
      <c r="MNS5" s="64"/>
      <c r="MNT5" s="64"/>
      <c r="MNU5" s="64"/>
      <c r="MNV5" s="64"/>
      <c r="MNW5" s="64"/>
      <c r="MNX5" s="64"/>
      <c r="MNY5" s="64"/>
      <c r="MNZ5" s="64"/>
      <c r="MOA5" s="64"/>
      <c r="MOB5" s="64"/>
      <c r="MOC5" s="64"/>
      <c r="MOD5" s="64"/>
      <c r="MOE5" s="64"/>
      <c r="MOF5" s="64"/>
      <c r="MOG5" s="64"/>
      <c r="MOH5" s="64"/>
      <c r="MOI5" s="64"/>
      <c r="MOJ5" s="64"/>
      <c r="MOK5" s="64"/>
      <c r="MOL5" s="64"/>
      <c r="MOM5" s="64"/>
      <c r="MON5" s="64"/>
      <c r="MOO5" s="64"/>
      <c r="MOP5" s="64"/>
      <c r="MOQ5" s="64"/>
      <c r="MOR5" s="64"/>
      <c r="MOS5" s="64"/>
      <c r="MOT5" s="64"/>
      <c r="MOU5" s="64"/>
      <c r="MOV5" s="64"/>
      <c r="MOW5" s="64"/>
      <c r="MOX5" s="64"/>
      <c r="MOY5" s="64"/>
      <c r="MOZ5" s="64"/>
      <c r="MPA5" s="64"/>
      <c r="MPB5" s="64"/>
      <c r="MPC5" s="64"/>
      <c r="MPD5" s="64"/>
      <c r="MPE5" s="64"/>
      <c r="MPF5" s="64"/>
      <c r="MPG5" s="64"/>
      <c r="MPH5" s="64"/>
      <c r="MPI5" s="64"/>
      <c r="MPJ5" s="64"/>
      <c r="MPK5" s="64"/>
      <c r="MPL5" s="64"/>
      <c r="MPM5" s="64"/>
      <c r="MPN5" s="64"/>
      <c r="MPO5" s="64"/>
      <c r="MPP5" s="64"/>
      <c r="MPQ5" s="64"/>
      <c r="MPR5" s="64"/>
      <c r="MPS5" s="64"/>
      <c r="MPT5" s="64"/>
      <c r="MPU5" s="64"/>
      <c r="MPV5" s="64"/>
      <c r="MPW5" s="64"/>
      <c r="MPX5" s="64"/>
      <c r="MPY5" s="64"/>
      <c r="MPZ5" s="64"/>
      <c r="MQA5" s="64"/>
      <c r="MQB5" s="64"/>
      <c r="MQC5" s="64"/>
      <c r="MQD5" s="64"/>
      <c r="MQE5" s="64"/>
      <c r="MQF5" s="64"/>
      <c r="MQG5" s="64"/>
      <c r="MQH5" s="64"/>
      <c r="MQI5" s="64"/>
      <c r="MQJ5" s="64"/>
      <c r="MQK5" s="64"/>
      <c r="MQL5" s="64"/>
      <c r="MQM5" s="64"/>
      <c r="MQN5" s="64"/>
      <c r="MQO5" s="64"/>
      <c r="MQP5" s="64"/>
      <c r="MQQ5" s="64"/>
      <c r="MQR5" s="64"/>
      <c r="MQS5" s="64"/>
      <c r="MQT5" s="64"/>
      <c r="MQU5" s="64"/>
      <c r="MQV5" s="64"/>
      <c r="MQW5" s="64"/>
      <c r="MQX5" s="64"/>
      <c r="MQY5" s="64"/>
      <c r="MQZ5" s="64"/>
      <c r="MRA5" s="64"/>
      <c r="MRB5" s="64"/>
      <c r="MRC5" s="64"/>
      <c r="MRD5" s="64"/>
      <c r="MRE5" s="64"/>
      <c r="MRF5" s="64"/>
      <c r="MRG5" s="64"/>
      <c r="MRH5" s="64"/>
      <c r="MRI5" s="64"/>
      <c r="MRJ5" s="64"/>
      <c r="MRK5" s="64"/>
      <c r="MRL5" s="64"/>
      <c r="MRM5" s="64"/>
      <c r="MRN5" s="64"/>
      <c r="MRO5" s="64"/>
      <c r="MRP5" s="64"/>
      <c r="MRQ5" s="64"/>
      <c r="MRR5" s="64"/>
      <c r="MRS5" s="64"/>
      <c r="MRT5" s="64"/>
      <c r="MRU5" s="64"/>
      <c r="MRV5" s="64"/>
      <c r="MRW5" s="64"/>
      <c r="MRX5" s="64"/>
      <c r="MRY5" s="64"/>
      <c r="MRZ5" s="64"/>
      <c r="MSA5" s="64"/>
      <c r="MSB5" s="64"/>
      <c r="MSC5" s="64"/>
      <c r="MSD5" s="64"/>
      <c r="MSE5" s="64"/>
      <c r="MSF5" s="64"/>
      <c r="MSG5" s="64"/>
      <c r="MSH5" s="64"/>
      <c r="MSI5" s="64"/>
      <c r="MSJ5" s="64"/>
      <c r="MSK5" s="64"/>
      <c r="MSL5" s="64"/>
      <c r="MSM5" s="64"/>
      <c r="MSN5" s="64"/>
      <c r="MSO5" s="64"/>
      <c r="MSP5" s="64"/>
      <c r="MSQ5" s="64"/>
      <c r="MSR5" s="64"/>
      <c r="MSS5" s="64"/>
      <c r="MST5" s="64"/>
      <c r="MSU5" s="64"/>
      <c r="MSV5" s="64"/>
      <c r="MSW5" s="64"/>
      <c r="MSX5" s="64"/>
      <c r="MSY5" s="64"/>
      <c r="MSZ5" s="64"/>
      <c r="MTA5" s="64"/>
      <c r="MTB5" s="64"/>
      <c r="MTC5" s="64"/>
      <c r="MTD5" s="64"/>
      <c r="MTE5" s="64"/>
      <c r="MTF5" s="64"/>
      <c r="MTG5" s="64"/>
      <c r="MTH5" s="64"/>
      <c r="MTI5" s="64"/>
      <c r="MTJ5" s="64"/>
      <c r="MTK5" s="64"/>
      <c r="MTL5" s="64"/>
      <c r="MTM5" s="64"/>
      <c r="MTN5" s="64"/>
      <c r="MTO5" s="64"/>
      <c r="MTP5" s="64"/>
      <c r="MTQ5" s="64"/>
      <c r="MTR5" s="64"/>
      <c r="MTS5" s="64"/>
      <c r="MTT5" s="64"/>
      <c r="MTU5" s="64"/>
      <c r="MTV5" s="64"/>
      <c r="MTW5" s="64"/>
      <c r="MTX5" s="64"/>
      <c r="MTY5" s="64"/>
      <c r="MTZ5" s="64"/>
      <c r="MUA5" s="64"/>
      <c r="MUB5" s="64"/>
      <c r="MUC5" s="64"/>
      <c r="MUD5" s="64"/>
      <c r="MUE5" s="64"/>
      <c r="MUF5" s="64"/>
      <c r="MUG5" s="64"/>
      <c r="MUH5" s="64"/>
      <c r="MUI5" s="64"/>
      <c r="MUJ5" s="64"/>
      <c r="MUK5" s="64"/>
      <c r="MUL5" s="64"/>
      <c r="MUM5" s="64"/>
      <c r="MUN5" s="64"/>
      <c r="MUO5" s="64"/>
      <c r="MUP5" s="64"/>
      <c r="MUQ5" s="64"/>
      <c r="MUR5" s="64"/>
      <c r="MUS5" s="64"/>
      <c r="MUT5" s="64"/>
      <c r="MUU5" s="64"/>
      <c r="MUV5" s="64"/>
      <c r="MUW5" s="64"/>
      <c r="MUX5" s="64"/>
      <c r="MUY5" s="64"/>
      <c r="MUZ5" s="64"/>
      <c r="MVA5" s="64"/>
      <c r="MVB5" s="64"/>
      <c r="MVC5" s="64"/>
      <c r="MVD5" s="64"/>
      <c r="MVE5" s="64"/>
      <c r="MVF5" s="64"/>
      <c r="MVG5" s="64"/>
      <c r="MVH5" s="64"/>
      <c r="MVI5" s="64"/>
      <c r="MVJ5" s="64"/>
      <c r="MVK5" s="64"/>
      <c r="MVL5" s="64"/>
      <c r="MVM5" s="64"/>
      <c r="MVN5" s="64"/>
      <c r="MVO5" s="64"/>
      <c r="MVP5" s="64"/>
      <c r="MVQ5" s="64"/>
      <c r="MVR5" s="64"/>
      <c r="MVS5" s="64"/>
      <c r="MVT5" s="64"/>
      <c r="MVU5" s="64"/>
      <c r="MVV5" s="64"/>
      <c r="MVW5" s="64"/>
      <c r="MVX5" s="64"/>
      <c r="MVY5" s="64"/>
      <c r="MVZ5" s="64"/>
      <c r="MWA5" s="64"/>
      <c r="MWB5" s="64"/>
      <c r="MWC5" s="64"/>
      <c r="MWD5" s="64"/>
      <c r="MWE5" s="64"/>
      <c r="MWF5" s="64"/>
      <c r="MWG5" s="64"/>
      <c r="MWH5" s="64"/>
      <c r="MWI5" s="64"/>
      <c r="MWJ5" s="64"/>
      <c r="MWK5" s="64"/>
      <c r="MWL5" s="64"/>
      <c r="MWM5" s="64"/>
      <c r="MWN5" s="64"/>
      <c r="MWO5" s="64"/>
      <c r="MWP5" s="64"/>
      <c r="MWQ5" s="64"/>
      <c r="MWR5" s="64"/>
      <c r="MWS5" s="64"/>
      <c r="MWT5" s="64"/>
      <c r="MWU5" s="64"/>
      <c r="MWV5" s="64"/>
      <c r="MWW5" s="64"/>
      <c r="MWX5" s="64"/>
      <c r="MWY5" s="64"/>
      <c r="MWZ5" s="64"/>
      <c r="MXA5" s="64"/>
      <c r="MXB5" s="64"/>
      <c r="MXC5" s="64"/>
      <c r="MXD5" s="64"/>
      <c r="MXE5" s="64"/>
      <c r="MXF5" s="64"/>
      <c r="MXG5" s="64"/>
      <c r="MXH5" s="64"/>
      <c r="MXI5" s="64"/>
      <c r="MXJ5" s="64"/>
      <c r="MXK5" s="64"/>
      <c r="MXL5" s="64"/>
      <c r="MXM5" s="64"/>
      <c r="MXN5" s="64"/>
      <c r="MXO5" s="64"/>
      <c r="MXP5" s="64"/>
      <c r="MXQ5" s="64"/>
      <c r="MXR5" s="64"/>
      <c r="MXS5" s="64"/>
      <c r="MXT5" s="64"/>
      <c r="MXU5" s="64"/>
      <c r="MXV5" s="64"/>
      <c r="MXW5" s="64"/>
      <c r="MXX5" s="64"/>
      <c r="MXY5" s="64"/>
      <c r="MXZ5" s="64"/>
      <c r="MYA5" s="64"/>
      <c r="MYB5" s="64"/>
      <c r="MYC5" s="64"/>
      <c r="MYD5" s="64"/>
      <c r="MYE5" s="64"/>
      <c r="MYF5" s="64"/>
      <c r="MYG5" s="64"/>
      <c r="MYH5" s="64"/>
      <c r="MYI5" s="64"/>
      <c r="MYJ5" s="64"/>
      <c r="MYK5" s="64"/>
      <c r="MYL5" s="64"/>
      <c r="MYM5" s="64"/>
      <c r="MYN5" s="64"/>
      <c r="MYO5" s="64"/>
      <c r="MYP5" s="64"/>
      <c r="MYQ5" s="64"/>
      <c r="MYR5" s="64"/>
      <c r="MYS5" s="64"/>
      <c r="MYT5" s="64"/>
      <c r="MYU5" s="64"/>
      <c r="MYV5" s="64"/>
      <c r="MYW5" s="64"/>
      <c r="MYX5" s="64"/>
      <c r="MYY5" s="64"/>
      <c r="MYZ5" s="64"/>
      <c r="MZA5" s="64"/>
      <c r="MZB5" s="64"/>
      <c r="MZC5" s="64"/>
      <c r="MZD5" s="64"/>
      <c r="MZE5" s="64"/>
      <c r="MZF5" s="64"/>
      <c r="MZG5" s="64"/>
      <c r="MZH5" s="64"/>
      <c r="MZI5" s="64"/>
      <c r="MZJ5" s="64"/>
      <c r="MZK5" s="64"/>
      <c r="MZL5" s="64"/>
      <c r="MZM5" s="64"/>
      <c r="MZN5" s="64"/>
      <c r="MZO5" s="64"/>
      <c r="MZP5" s="64"/>
      <c r="MZQ5" s="64"/>
      <c r="MZR5" s="64"/>
      <c r="MZS5" s="64"/>
      <c r="MZT5" s="64"/>
      <c r="MZU5" s="64"/>
      <c r="MZV5" s="64"/>
      <c r="MZW5" s="64"/>
      <c r="MZX5" s="64"/>
      <c r="MZY5" s="64"/>
      <c r="MZZ5" s="64"/>
      <c r="NAA5" s="64"/>
      <c r="NAB5" s="64"/>
      <c r="NAC5" s="64"/>
      <c r="NAD5" s="64"/>
      <c r="NAE5" s="64"/>
      <c r="NAF5" s="64"/>
      <c r="NAG5" s="64"/>
      <c r="NAH5" s="64"/>
      <c r="NAI5" s="64"/>
      <c r="NAJ5" s="64"/>
      <c r="NAK5" s="64"/>
      <c r="NAL5" s="64"/>
      <c r="NAM5" s="64"/>
      <c r="NAN5" s="64"/>
      <c r="NAO5" s="64"/>
      <c r="NAP5" s="64"/>
      <c r="NAQ5" s="64"/>
      <c r="NAR5" s="64"/>
      <c r="NAS5" s="64"/>
      <c r="NAT5" s="64"/>
      <c r="NAU5" s="64"/>
      <c r="NAV5" s="64"/>
      <c r="NAW5" s="64"/>
      <c r="NAX5" s="64"/>
      <c r="NAY5" s="64"/>
      <c r="NAZ5" s="64"/>
      <c r="NBA5" s="64"/>
      <c r="NBB5" s="64"/>
      <c r="NBC5" s="64"/>
      <c r="NBD5" s="64"/>
      <c r="NBE5" s="64"/>
      <c r="NBF5" s="64"/>
      <c r="NBG5" s="64"/>
      <c r="NBH5" s="64"/>
      <c r="NBI5" s="64"/>
      <c r="NBJ5" s="64"/>
      <c r="NBK5" s="64"/>
      <c r="NBL5" s="64"/>
      <c r="NBM5" s="64"/>
      <c r="NBN5" s="64"/>
      <c r="NBO5" s="64"/>
      <c r="NBP5" s="64"/>
      <c r="NBQ5" s="64"/>
      <c r="NBR5" s="64"/>
      <c r="NBS5" s="64"/>
      <c r="NBT5" s="64"/>
      <c r="NBU5" s="64"/>
      <c r="NBV5" s="64"/>
      <c r="NBW5" s="64"/>
      <c r="NBX5" s="64"/>
      <c r="NBY5" s="64"/>
      <c r="NBZ5" s="64"/>
      <c r="NCA5" s="64"/>
      <c r="NCB5" s="64"/>
      <c r="NCC5" s="64"/>
      <c r="NCD5" s="64"/>
      <c r="NCE5" s="64"/>
      <c r="NCF5" s="64"/>
      <c r="NCG5" s="64"/>
      <c r="NCH5" s="64"/>
      <c r="NCI5" s="64"/>
      <c r="NCJ5" s="64"/>
      <c r="NCK5" s="64"/>
      <c r="NCL5" s="64"/>
      <c r="NCM5" s="64"/>
      <c r="NCN5" s="64"/>
      <c r="NCO5" s="64"/>
      <c r="NCP5" s="64"/>
      <c r="NCQ5" s="64"/>
      <c r="NCR5" s="64"/>
      <c r="NCS5" s="64"/>
      <c r="NCT5" s="64"/>
      <c r="NCU5" s="64"/>
      <c r="NCV5" s="64"/>
      <c r="NCW5" s="64"/>
      <c r="NCX5" s="64"/>
      <c r="NCY5" s="64"/>
      <c r="NCZ5" s="64"/>
      <c r="NDA5" s="64"/>
      <c r="NDB5" s="64"/>
      <c r="NDC5" s="64"/>
      <c r="NDD5" s="64"/>
      <c r="NDE5" s="64"/>
      <c r="NDF5" s="64"/>
      <c r="NDG5" s="64"/>
      <c r="NDH5" s="64"/>
      <c r="NDI5" s="64"/>
      <c r="NDJ5" s="64"/>
      <c r="NDK5" s="64"/>
      <c r="NDL5" s="64"/>
      <c r="NDM5" s="64"/>
      <c r="NDN5" s="64"/>
      <c r="NDO5" s="64"/>
      <c r="NDP5" s="64"/>
      <c r="NDQ5" s="64"/>
      <c r="NDR5" s="64"/>
      <c r="NDS5" s="64"/>
      <c r="NDT5" s="64"/>
      <c r="NDU5" s="64"/>
      <c r="NDV5" s="64"/>
      <c r="NDW5" s="64"/>
      <c r="NDX5" s="64"/>
      <c r="NDY5" s="64"/>
      <c r="NDZ5" s="64"/>
      <c r="NEA5" s="64"/>
      <c r="NEB5" s="64"/>
      <c r="NEC5" s="64"/>
      <c r="NED5" s="64"/>
      <c r="NEE5" s="64"/>
      <c r="NEF5" s="64"/>
      <c r="NEG5" s="64"/>
      <c r="NEH5" s="64"/>
      <c r="NEI5" s="64"/>
      <c r="NEJ5" s="64"/>
      <c r="NEK5" s="64"/>
      <c r="NEL5" s="64"/>
      <c r="NEM5" s="64"/>
      <c r="NEN5" s="64"/>
      <c r="NEO5" s="64"/>
      <c r="NEP5" s="64"/>
      <c r="NEQ5" s="64"/>
      <c r="NER5" s="64"/>
      <c r="NES5" s="64"/>
      <c r="NET5" s="64"/>
      <c r="NEU5" s="64"/>
      <c r="NEV5" s="64"/>
      <c r="NEW5" s="64"/>
      <c r="NEX5" s="64"/>
      <c r="NEY5" s="64"/>
      <c r="NEZ5" s="64"/>
      <c r="NFA5" s="64"/>
      <c r="NFB5" s="64"/>
      <c r="NFC5" s="64"/>
      <c r="NFD5" s="64"/>
      <c r="NFE5" s="64"/>
      <c r="NFF5" s="64"/>
      <c r="NFG5" s="64"/>
      <c r="NFH5" s="64"/>
      <c r="NFI5" s="64"/>
      <c r="NFJ5" s="64"/>
      <c r="NFK5" s="64"/>
      <c r="NFL5" s="64"/>
      <c r="NFM5" s="64"/>
      <c r="NFN5" s="64"/>
      <c r="NFO5" s="64"/>
      <c r="NFP5" s="64"/>
      <c r="NFQ5" s="64"/>
      <c r="NFR5" s="64"/>
      <c r="NFS5" s="64"/>
      <c r="NFT5" s="64"/>
      <c r="NFU5" s="64"/>
      <c r="NFV5" s="64"/>
      <c r="NFW5" s="64"/>
      <c r="NFX5" s="64"/>
      <c r="NFY5" s="64"/>
      <c r="NFZ5" s="64"/>
      <c r="NGA5" s="64"/>
      <c r="NGB5" s="64"/>
      <c r="NGC5" s="64"/>
      <c r="NGD5" s="64"/>
      <c r="NGE5" s="64"/>
      <c r="NGF5" s="64"/>
      <c r="NGG5" s="64"/>
      <c r="NGH5" s="64"/>
      <c r="NGI5" s="64"/>
      <c r="NGJ5" s="64"/>
      <c r="NGK5" s="64"/>
      <c r="NGL5" s="64"/>
      <c r="NGM5" s="64"/>
      <c r="NGN5" s="64"/>
      <c r="NGO5" s="64"/>
      <c r="NGP5" s="64"/>
      <c r="NGQ5" s="64"/>
      <c r="NGR5" s="64"/>
      <c r="NGS5" s="64"/>
      <c r="NGT5" s="64"/>
      <c r="NGU5" s="64"/>
      <c r="NGV5" s="64"/>
      <c r="NGW5" s="64"/>
      <c r="NGX5" s="64"/>
      <c r="NGY5" s="64"/>
      <c r="NGZ5" s="64"/>
      <c r="NHA5" s="64"/>
      <c r="NHB5" s="64"/>
      <c r="NHC5" s="64"/>
      <c r="NHD5" s="64"/>
      <c r="NHE5" s="64"/>
      <c r="NHF5" s="64"/>
      <c r="NHG5" s="64"/>
      <c r="NHH5" s="64"/>
      <c r="NHI5" s="64"/>
      <c r="NHJ5" s="64"/>
      <c r="NHK5" s="64"/>
      <c r="NHL5" s="64"/>
      <c r="NHM5" s="64"/>
      <c r="NHN5" s="64"/>
      <c r="NHO5" s="64"/>
      <c r="NHP5" s="64"/>
      <c r="NHQ5" s="64"/>
      <c r="NHR5" s="64"/>
      <c r="NHS5" s="64"/>
      <c r="NHT5" s="64"/>
      <c r="NHU5" s="64"/>
      <c r="NHV5" s="64"/>
      <c r="NHW5" s="64"/>
      <c r="NHX5" s="64"/>
      <c r="NHY5" s="64"/>
      <c r="NHZ5" s="64"/>
      <c r="NIA5" s="64"/>
      <c r="NIB5" s="64"/>
      <c r="NIC5" s="64"/>
      <c r="NID5" s="64"/>
      <c r="NIE5" s="64"/>
      <c r="NIF5" s="64"/>
      <c r="NIG5" s="64"/>
      <c r="NIH5" s="64"/>
      <c r="NII5" s="64"/>
      <c r="NIJ5" s="64"/>
      <c r="NIK5" s="64"/>
      <c r="NIL5" s="64"/>
      <c r="NIM5" s="64"/>
      <c r="NIN5" s="64"/>
      <c r="NIO5" s="64"/>
      <c r="NIP5" s="64"/>
      <c r="NIQ5" s="64"/>
      <c r="NIR5" s="64"/>
      <c r="NIS5" s="64"/>
      <c r="NIT5" s="64"/>
      <c r="NIU5" s="64"/>
      <c r="NIV5" s="64"/>
      <c r="NIW5" s="64"/>
      <c r="NIX5" s="64"/>
      <c r="NIY5" s="64"/>
      <c r="NIZ5" s="64"/>
      <c r="NJA5" s="64"/>
      <c r="NJB5" s="64"/>
      <c r="NJC5" s="64"/>
      <c r="NJD5" s="64"/>
      <c r="NJE5" s="64"/>
      <c r="NJF5" s="64"/>
      <c r="NJG5" s="64"/>
      <c r="NJH5" s="64"/>
      <c r="NJI5" s="64"/>
      <c r="NJJ5" s="64"/>
      <c r="NJK5" s="64"/>
      <c r="NJL5" s="64"/>
      <c r="NJM5" s="64"/>
      <c r="NJN5" s="64"/>
      <c r="NJO5" s="64"/>
      <c r="NJP5" s="64"/>
      <c r="NJQ5" s="64"/>
      <c r="NJR5" s="64"/>
      <c r="NJS5" s="64"/>
      <c r="NJT5" s="64"/>
      <c r="NJU5" s="64"/>
      <c r="NJV5" s="64"/>
      <c r="NJW5" s="64"/>
      <c r="NJX5" s="64"/>
      <c r="NJY5" s="64"/>
      <c r="NJZ5" s="64"/>
      <c r="NKA5" s="64"/>
      <c r="NKB5" s="64"/>
      <c r="NKC5" s="64"/>
      <c r="NKD5" s="64"/>
      <c r="NKE5" s="64"/>
      <c r="NKF5" s="64"/>
      <c r="NKG5" s="64"/>
      <c r="NKH5" s="64"/>
      <c r="NKI5" s="64"/>
      <c r="NKJ5" s="64"/>
      <c r="NKK5" s="64"/>
      <c r="NKL5" s="64"/>
      <c r="NKM5" s="64"/>
      <c r="NKN5" s="64"/>
      <c r="NKO5" s="64"/>
      <c r="NKP5" s="64"/>
      <c r="NKQ5" s="64"/>
      <c r="NKR5" s="64"/>
      <c r="NKS5" s="64"/>
      <c r="NKT5" s="64"/>
      <c r="NKU5" s="64"/>
      <c r="NKV5" s="64"/>
      <c r="NKW5" s="64"/>
      <c r="NKX5" s="64"/>
      <c r="NKY5" s="64"/>
      <c r="NKZ5" s="64"/>
      <c r="NLA5" s="64"/>
      <c r="NLB5" s="64"/>
      <c r="NLC5" s="64"/>
      <c r="NLD5" s="64"/>
      <c r="NLE5" s="64"/>
      <c r="NLF5" s="64"/>
      <c r="NLG5" s="64"/>
      <c r="NLH5" s="64"/>
      <c r="NLI5" s="64"/>
      <c r="NLJ5" s="64"/>
      <c r="NLK5" s="64"/>
      <c r="NLL5" s="64"/>
      <c r="NLM5" s="64"/>
      <c r="NLN5" s="64"/>
      <c r="NLO5" s="64"/>
      <c r="NLP5" s="64"/>
      <c r="NLQ5" s="64"/>
      <c r="NLR5" s="64"/>
      <c r="NLS5" s="64"/>
      <c r="NLT5" s="64"/>
      <c r="NLU5" s="64"/>
      <c r="NLV5" s="64"/>
      <c r="NLW5" s="64"/>
      <c r="NLX5" s="64"/>
      <c r="NLY5" s="64"/>
      <c r="NLZ5" s="64"/>
      <c r="NMA5" s="64"/>
      <c r="NMB5" s="64"/>
      <c r="NMC5" s="64"/>
      <c r="NMD5" s="64"/>
      <c r="NME5" s="64"/>
      <c r="NMF5" s="64"/>
      <c r="NMG5" s="64"/>
      <c r="NMH5" s="64"/>
      <c r="NMI5" s="64"/>
      <c r="NMJ5" s="64"/>
      <c r="NMK5" s="64"/>
      <c r="NML5" s="64"/>
      <c r="NMM5" s="64"/>
      <c r="NMN5" s="64"/>
      <c r="NMO5" s="64"/>
      <c r="NMP5" s="64"/>
      <c r="NMQ5" s="64"/>
      <c r="NMR5" s="64"/>
      <c r="NMS5" s="64"/>
      <c r="NMT5" s="64"/>
      <c r="NMU5" s="64"/>
      <c r="NMV5" s="64"/>
      <c r="NMW5" s="64"/>
      <c r="NMX5" s="64"/>
      <c r="NMY5" s="64"/>
      <c r="NMZ5" s="64"/>
      <c r="NNA5" s="64"/>
      <c r="NNB5" s="64"/>
      <c r="NNC5" s="64"/>
      <c r="NND5" s="64"/>
      <c r="NNE5" s="64"/>
      <c r="NNF5" s="64"/>
      <c r="NNG5" s="64"/>
      <c r="NNH5" s="64"/>
      <c r="NNI5" s="64"/>
      <c r="NNJ5" s="64"/>
      <c r="NNK5" s="64"/>
      <c r="NNL5" s="64"/>
      <c r="NNM5" s="64"/>
      <c r="NNN5" s="64"/>
      <c r="NNO5" s="64"/>
      <c r="NNP5" s="64"/>
      <c r="NNQ5" s="64"/>
      <c r="NNR5" s="64"/>
      <c r="NNS5" s="64"/>
      <c r="NNT5" s="64"/>
      <c r="NNU5" s="64"/>
      <c r="NNV5" s="64"/>
      <c r="NNW5" s="64"/>
      <c r="NNX5" s="64"/>
      <c r="NNY5" s="64"/>
      <c r="NNZ5" s="64"/>
      <c r="NOA5" s="64"/>
      <c r="NOB5" s="64"/>
      <c r="NOC5" s="64"/>
      <c r="NOD5" s="64"/>
      <c r="NOE5" s="64"/>
      <c r="NOF5" s="64"/>
      <c r="NOG5" s="64"/>
      <c r="NOH5" s="64"/>
      <c r="NOI5" s="64"/>
      <c r="NOJ5" s="64"/>
      <c r="NOK5" s="64"/>
      <c r="NOL5" s="64"/>
      <c r="NOM5" s="64"/>
      <c r="NON5" s="64"/>
      <c r="NOO5" s="64"/>
      <c r="NOP5" s="64"/>
      <c r="NOQ5" s="64"/>
      <c r="NOR5" s="64"/>
      <c r="NOS5" s="64"/>
      <c r="NOT5" s="64"/>
      <c r="NOU5" s="64"/>
      <c r="NOV5" s="64"/>
      <c r="NOW5" s="64"/>
      <c r="NOX5" s="64"/>
      <c r="NOY5" s="64"/>
      <c r="NOZ5" s="64"/>
      <c r="NPA5" s="64"/>
      <c r="NPB5" s="64"/>
      <c r="NPC5" s="64"/>
      <c r="NPD5" s="64"/>
      <c r="NPE5" s="64"/>
      <c r="NPF5" s="64"/>
      <c r="NPG5" s="64"/>
      <c r="NPH5" s="64"/>
      <c r="NPI5" s="64"/>
      <c r="NPJ5" s="64"/>
      <c r="NPK5" s="64"/>
      <c r="NPL5" s="64"/>
      <c r="NPM5" s="64"/>
      <c r="NPN5" s="64"/>
      <c r="NPO5" s="64"/>
      <c r="NPP5" s="64"/>
      <c r="NPQ5" s="64"/>
      <c r="NPR5" s="64"/>
      <c r="NPS5" s="64"/>
      <c r="NPT5" s="64"/>
      <c r="NPU5" s="64"/>
      <c r="NPV5" s="64"/>
      <c r="NPW5" s="64"/>
      <c r="NPX5" s="64"/>
      <c r="NPY5" s="64"/>
      <c r="NPZ5" s="64"/>
      <c r="NQA5" s="64"/>
      <c r="NQB5" s="64"/>
      <c r="NQC5" s="64"/>
      <c r="NQD5" s="64"/>
      <c r="NQE5" s="64"/>
      <c r="NQF5" s="64"/>
      <c r="NQG5" s="64"/>
      <c r="NQH5" s="64"/>
      <c r="NQI5" s="64"/>
      <c r="NQJ5" s="64"/>
      <c r="NQK5" s="64"/>
      <c r="NQL5" s="64"/>
      <c r="NQM5" s="64"/>
      <c r="NQN5" s="64"/>
      <c r="NQO5" s="64"/>
      <c r="NQP5" s="64"/>
      <c r="NQQ5" s="64"/>
      <c r="NQR5" s="64"/>
      <c r="NQS5" s="64"/>
      <c r="NQT5" s="64"/>
      <c r="NQU5" s="64"/>
      <c r="NQV5" s="64"/>
      <c r="NQW5" s="64"/>
      <c r="NQX5" s="64"/>
      <c r="NQY5" s="64"/>
      <c r="NQZ5" s="64"/>
      <c r="NRA5" s="64"/>
      <c r="NRB5" s="64"/>
      <c r="NRC5" s="64"/>
      <c r="NRD5" s="64"/>
      <c r="NRE5" s="64"/>
      <c r="NRF5" s="64"/>
      <c r="NRG5" s="64"/>
      <c r="NRH5" s="64"/>
      <c r="NRI5" s="64"/>
      <c r="NRJ5" s="64"/>
      <c r="NRK5" s="64"/>
      <c r="NRL5" s="64"/>
      <c r="NRM5" s="64"/>
      <c r="NRN5" s="64"/>
      <c r="NRO5" s="64"/>
      <c r="NRP5" s="64"/>
      <c r="NRQ5" s="64"/>
      <c r="NRR5" s="64"/>
      <c r="NRS5" s="64"/>
      <c r="NRT5" s="64"/>
      <c r="NRU5" s="64"/>
      <c r="NRV5" s="64"/>
      <c r="NRW5" s="64"/>
      <c r="NRX5" s="64"/>
      <c r="NRY5" s="64"/>
      <c r="NRZ5" s="64"/>
      <c r="NSA5" s="64"/>
      <c r="NSB5" s="64"/>
      <c r="NSC5" s="64"/>
      <c r="NSD5" s="64"/>
      <c r="NSE5" s="64"/>
      <c r="NSF5" s="64"/>
      <c r="NSG5" s="64"/>
      <c r="NSH5" s="64"/>
      <c r="NSI5" s="64"/>
      <c r="NSJ5" s="64"/>
      <c r="NSK5" s="64"/>
      <c r="NSL5" s="64"/>
      <c r="NSM5" s="64"/>
      <c r="NSN5" s="64"/>
      <c r="NSO5" s="64"/>
      <c r="NSP5" s="64"/>
      <c r="NSQ5" s="64"/>
      <c r="NSR5" s="64"/>
      <c r="NSS5" s="64"/>
      <c r="NST5" s="64"/>
      <c r="NSU5" s="64"/>
      <c r="NSV5" s="64"/>
      <c r="NSW5" s="64"/>
      <c r="NSX5" s="64"/>
      <c r="NSY5" s="64"/>
      <c r="NSZ5" s="64"/>
      <c r="NTA5" s="64"/>
      <c r="NTB5" s="64"/>
      <c r="NTC5" s="64"/>
      <c r="NTD5" s="64"/>
      <c r="NTE5" s="64"/>
      <c r="NTF5" s="64"/>
      <c r="NTG5" s="64"/>
      <c r="NTH5" s="64"/>
      <c r="NTI5" s="64"/>
      <c r="NTJ5" s="64"/>
      <c r="NTK5" s="64"/>
      <c r="NTL5" s="64"/>
      <c r="NTM5" s="64"/>
      <c r="NTN5" s="64"/>
      <c r="NTO5" s="64"/>
      <c r="NTP5" s="64"/>
      <c r="NTQ5" s="64"/>
      <c r="NTR5" s="64"/>
      <c r="NTS5" s="64"/>
      <c r="NTT5" s="64"/>
      <c r="NTU5" s="64"/>
      <c r="NTV5" s="64"/>
      <c r="NTW5" s="64"/>
      <c r="NTX5" s="64"/>
      <c r="NTY5" s="64"/>
      <c r="NTZ5" s="64"/>
      <c r="NUA5" s="64"/>
      <c r="NUB5" s="64"/>
      <c r="NUC5" s="64"/>
      <c r="NUD5" s="64"/>
      <c r="NUE5" s="64"/>
      <c r="NUF5" s="64"/>
      <c r="NUG5" s="64"/>
      <c r="NUH5" s="64"/>
      <c r="NUI5" s="64"/>
      <c r="NUJ5" s="64"/>
      <c r="NUK5" s="64"/>
      <c r="NUL5" s="64"/>
      <c r="NUM5" s="64"/>
      <c r="NUN5" s="64"/>
      <c r="NUO5" s="64"/>
      <c r="NUP5" s="64"/>
      <c r="NUQ5" s="64"/>
      <c r="NUR5" s="64"/>
      <c r="NUS5" s="64"/>
      <c r="NUT5" s="64"/>
      <c r="NUU5" s="64"/>
      <c r="NUV5" s="64"/>
      <c r="NUW5" s="64"/>
      <c r="NUX5" s="64"/>
      <c r="NUY5" s="64"/>
      <c r="NUZ5" s="64"/>
      <c r="NVA5" s="64"/>
      <c r="NVB5" s="64"/>
      <c r="NVC5" s="64"/>
      <c r="NVD5" s="64"/>
      <c r="NVE5" s="64"/>
      <c r="NVF5" s="64"/>
      <c r="NVG5" s="64"/>
      <c r="NVH5" s="64"/>
      <c r="NVI5" s="64"/>
      <c r="NVJ5" s="64"/>
      <c r="NVK5" s="64"/>
      <c r="NVL5" s="64"/>
      <c r="NVM5" s="64"/>
      <c r="NVN5" s="64"/>
      <c r="NVO5" s="64"/>
      <c r="NVP5" s="64"/>
      <c r="NVQ5" s="64"/>
      <c r="NVR5" s="64"/>
      <c r="NVS5" s="64"/>
      <c r="NVT5" s="64"/>
      <c r="NVU5" s="64"/>
      <c r="NVV5" s="64"/>
      <c r="NVW5" s="64"/>
      <c r="NVX5" s="64"/>
      <c r="NVY5" s="64"/>
      <c r="NVZ5" s="64"/>
      <c r="NWA5" s="64"/>
      <c r="NWB5" s="64"/>
      <c r="NWC5" s="64"/>
      <c r="NWD5" s="64"/>
      <c r="NWE5" s="64"/>
      <c r="NWF5" s="64"/>
      <c r="NWG5" s="64"/>
      <c r="NWH5" s="64"/>
      <c r="NWI5" s="64"/>
      <c r="NWJ5" s="64"/>
      <c r="NWK5" s="64"/>
      <c r="NWL5" s="64"/>
      <c r="NWM5" s="64"/>
      <c r="NWN5" s="64"/>
      <c r="NWO5" s="64"/>
      <c r="NWP5" s="64"/>
      <c r="NWQ5" s="64"/>
      <c r="NWR5" s="64"/>
      <c r="NWS5" s="64"/>
      <c r="NWT5" s="64"/>
      <c r="NWU5" s="64"/>
      <c r="NWV5" s="64"/>
      <c r="NWW5" s="64"/>
      <c r="NWX5" s="64"/>
      <c r="NWY5" s="64"/>
      <c r="NWZ5" s="64"/>
      <c r="NXA5" s="64"/>
      <c r="NXB5" s="64"/>
      <c r="NXC5" s="64"/>
      <c r="NXD5" s="64"/>
      <c r="NXE5" s="64"/>
      <c r="NXF5" s="64"/>
      <c r="NXG5" s="64"/>
      <c r="NXH5" s="64"/>
      <c r="NXI5" s="64"/>
      <c r="NXJ5" s="64"/>
      <c r="NXK5" s="64"/>
      <c r="NXL5" s="64"/>
      <c r="NXM5" s="64"/>
      <c r="NXN5" s="64"/>
      <c r="NXO5" s="64"/>
      <c r="NXP5" s="64"/>
      <c r="NXQ5" s="64"/>
      <c r="NXR5" s="64"/>
      <c r="NXS5" s="64"/>
      <c r="NXT5" s="64"/>
      <c r="NXU5" s="64"/>
      <c r="NXV5" s="64"/>
      <c r="NXW5" s="64"/>
      <c r="NXX5" s="64"/>
      <c r="NXY5" s="64"/>
      <c r="NXZ5" s="64"/>
      <c r="NYA5" s="64"/>
      <c r="NYB5" s="64"/>
      <c r="NYC5" s="64"/>
      <c r="NYD5" s="64"/>
      <c r="NYE5" s="64"/>
      <c r="NYF5" s="64"/>
      <c r="NYG5" s="64"/>
      <c r="NYH5" s="64"/>
      <c r="NYI5" s="64"/>
      <c r="NYJ5" s="64"/>
      <c r="NYK5" s="64"/>
      <c r="NYL5" s="64"/>
      <c r="NYM5" s="64"/>
      <c r="NYN5" s="64"/>
      <c r="NYO5" s="64"/>
      <c r="NYP5" s="64"/>
      <c r="NYQ5" s="64"/>
      <c r="NYR5" s="64"/>
      <c r="NYS5" s="64"/>
      <c r="NYT5" s="64"/>
      <c r="NYU5" s="64"/>
      <c r="NYV5" s="64"/>
      <c r="NYW5" s="64"/>
      <c r="NYX5" s="64"/>
      <c r="NYY5" s="64"/>
      <c r="NYZ5" s="64"/>
      <c r="NZA5" s="64"/>
      <c r="NZB5" s="64"/>
      <c r="NZC5" s="64"/>
      <c r="NZD5" s="64"/>
      <c r="NZE5" s="64"/>
      <c r="NZF5" s="64"/>
      <c r="NZG5" s="64"/>
      <c r="NZH5" s="64"/>
      <c r="NZI5" s="64"/>
      <c r="NZJ5" s="64"/>
      <c r="NZK5" s="64"/>
      <c r="NZL5" s="64"/>
      <c r="NZM5" s="64"/>
      <c r="NZN5" s="64"/>
      <c r="NZO5" s="64"/>
      <c r="NZP5" s="64"/>
      <c r="NZQ5" s="64"/>
      <c r="NZR5" s="64"/>
      <c r="NZS5" s="64"/>
      <c r="NZT5" s="64"/>
      <c r="NZU5" s="64"/>
      <c r="NZV5" s="64"/>
      <c r="NZW5" s="64"/>
      <c r="NZX5" s="64"/>
      <c r="NZY5" s="64"/>
      <c r="NZZ5" s="64"/>
      <c r="OAA5" s="64"/>
      <c r="OAB5" s="64"/>
      <c r="OAC5" s="64"/>
      <c r="OAD5" s="64"/>
      <c r="OAE5" s="64"/>
      <c r="OAF5" s="64"/>
      <c r="OAG5" s="64"/>
      <c r="OAH5" s="64"/>
      <c r="OAI5" s="64"/>
      <c r="OAJ5" s="64"/>
      <c r="OAK5" s="64"/>
      <c r="OAL5" s="64"/>
      <c r="OAM5" s="64"/>
      <c r="OAN5" s="64"/>
      <c r="OAO5" s="64"/>
      <c r="OAP5" s="64"/>
      <c r="OAQ5" s="64"/>
      <c r="OAR5" s="64"/>
      <c r="OAS5" s="64"/>
      <c r="OAT5" s="64"/>
      <c r="OAU5" s="64"/>
      <c r="OAV5" s="64"/>
      <c r="OAW5" s="64"/>
      <c r="OAX5" s="64"/>
      <c r="OAY5" s="64"/>
      <c r="OAZ5" s="64"/>
      <c r="OBA5" s="64"/>
      <c r="OBB5" s="64"/>
      <c r="OBC5" s="64"/>
      <c r="OBD5" s="64"/>
      <c r="OBE5" s="64"/>
      <c r="OBF5" s="64"/>
      <c r="OBG5" s="64"/>
      <c r="OBH5" s="64"/>
      <c r="OBI5" s="64"/>
      <c r="OBJ5" s="64"/>
      <c r="OBK5" s="64"/>
      <c r="OBL5" s="64"/>
      <c r="OBM5" s="64"/>
      <c r="OBN5" s="64"/>
      <c r="OBO5" s="64"/>
      <c r="OBP5" s="64"/>
      <c r="OBQ5" s="64"/>
      <c r="OBR5" s="64"/>
      <c r="OBS5" s="64"/>
      <c r="OBT5" s="64"/>
      <c r="OBU5" s="64"/>
      <c r="OBV5" s="64"/>
      <c r="OBW5" s="64"/>
      <c r="OBX5" s="64"/>
      <c r="OBY5" s="64"/>
      <c r="OBZ5" s="64"/>
      <c r="OCA5" s="64"/>
      <c r="OCB5" s="64"/>
      <c r="OCC5" s="64"/>
      <c r="OCD5" s="64"/>
      <c r="OCE5" s="64"/>
      <c r="OCF5" s="64"/>
      <c r="OCG5" s="64"/>
      <c r="OCH5" s="64"/>
      <c r="OCI5" s="64"/>
      <c r="OCJ5" s="64"/>
      <c r="OCK5" s="64"/>
      <c r="OCL5" s="64"/>
      <c r="OCM5" s="64"/>
      <c r="OCN5" s="64"/>
      <c r="OCO5" s="64"/>
      <c r="OCP5" s="64"/>
      <c r="OCQ5" s="64"/>
      <c r="OCR5" s="64"/>
      <c r="OCS5" s="64"/>
      <c r="OCT5" s="64"/>
      <c r="OCU5" s="64"/>
      <c r="OCV5" s="64"/>
      <c r="OCW5" s="64"/>
      <c r="OCX5" s="64"/>
      <c r="OCY5" s="64"/>
      <c r="OCZ5" s="64"/>
      <c r="ODA5" s="64"/>
      <c r="ODB5" s="64"/>
      <c r="ODC5" s="64"/>
      <c r="ODD5" s="64"/>
      <c r="ODE5" s="64"/>
      <c r="ODF5" s="64"/>
      <c r="ODG5" s="64"/>
      <c r="ODH5" s="64"/>
      <c r="ODI5" s="64"/>
      <c r="ODJ5" s="64"/>
      <c r="ODK5" s="64"/>
      <c r="ODL5" s="64"/>
      <c r="ODM5" s="64"/>
      <c r="ODN5" s="64"/>
      <c r="ODO5" s="64"/>
      <c r="ODP5" s="64"/>
      <c r="ODQ5" s="64"/>
      <c r="ODR5" s="64"/>
      <c r="ODS5" s="64"/>
      <c r="ODT5" s="64"/>
      <c r="ODU5" s="64"/>
      <c r="ODV5" s="64"/>
      <c r="ODW5" s="64"/>
      <c r="ODX5" s="64"/>
      <c r="ODY5" s="64"/>
      <c r="ODZ5" s="64"/>
      <c r="OEA5" s="64"/>
      <c r="OEB5" s="64"/>
      <c r="OEC5" s="64"/>
      <c r="OED5" s="64"/>
      <c r="OEE5" s="64"/>
      <c r="OEF5" s="64"/>
      <c r="OEG5" s="64"/>
      <c r="OEH5" s="64"/>
      <c r="OEI5" s="64"/>
      <c r="OEJ5" s="64"/>
      <c r="OEK5" s="64"/>
      <c r="OEL5" s="64"/>
      <c r="OEM5" s="64"/>
      <c r="OEN5" s="64"/>
      <c r="OEO5" s="64"/>
      <c r="OEP5" s="64"/>
      <c r="OEQ5" s="64"/>
      <c r="OER5" s="64"/>
      <c r="OES5" s="64"/>
      <c r="OET5" s="64"/>
      <c r="OEU5" s="64"/>
      <c r="OEV5" s="64"/>
      <c r="OEW5" s="64"/>
      <c r="OEX5" s="64"/>
      <c r="OEY5" s="64"/>
      <c r="OEZ5" s="64"/>
      <c r="OFA5" s="64"/>
      <c r="OFB5" s="64"/>
      <c r="OFC5" s="64"/>
      <c r="OFD5" s="64"/>
      <c r="OFE5" s="64"/>
      <c r="OFF5" s="64"/>
      <c r="OFG5" s="64"/>
      <c r="OFH5" s="64"/>
      <c r="OFI5" s="64"/>
      <c r="OFJ5" s="64"/>
      <c r="OFK5" s="64"/>
      <c r="OFL5" s="64"/>
      <c r="OFM5" s="64"/>
      <c r="OFN5" s="64"/>
      <c r="OFO5" s="64"/>
      <c r="OFP5" s="64"/>
      <c r="OFQ5" s="64"/>
      <c r="OFR5" s="64"/>
      <c r="OFS5" s="64"/>
      <c r="OFT5" s="64"/>
      <c r="OFU5" s="64"/>
      <c r="OFV5" s="64"/>
      <c r="OFW5" s="64"/>
      <c r="OFX5" s="64"/>
      <c r="OFY5" s="64"/>
      <c r="OFZ5" s="64"/>
      <c r="OGA5" s="64"/>
      <c r="OGB5" s="64"/>
      <c r="OGC5" s="64"/>
      <c r="OGD5" s="64"/>
      <c r="OGE5" s="64"/>
      <c r="OGF5" s="64"/>
      <c r="OGG5" s="64"/>
      <c r="OGH5" s="64"/>
      <c r="OGI5" s="64"/>
      <c r="OGJ5" s="64"/>
      <c r="OGK5" s="64"/>
      <c r="OGL5" s="64"/>
      <c r="OGM5" s="64"/>
      <c r="OGN5" s="64"/>
      <c r="OGO5" s="64"/>
      <c r="OGP5" s="64"/>
      <c r="OGQ5" s="64"/>
      <c r="OGR5" s="64"/>
      <c r="OGS5" s="64"/>
      <c r="OGT5" s="64"/>
      <c r="OGU5" s="64"/>
      <c r="OGV5" s="64"/>
      <c r="OGW5" s="64"/>
      <c r="OGX5" s="64"/>
      <c r="OGY5" s="64"/>
      <c r="OGZ5" s="64"/>
      <c r="OHA5" s="64"/>
      <c r="OHB5" s="64"/>
      <c r="OHC5" s="64"/>
      <c r="OHD5" s="64"/>
      <c r="OHE5" s="64"/>
      <c r="OHF5" s="64"/>
      <c r="OHG5" s="64"/>
      <c r="OHH5" s="64"/>
      <c r="OHI5" s="64"/>
      <c r="OHJ5" s="64"/>
      <c r="OHK5" s="64"/>
      <c r="OHL5" s="64"/>
      <c r="OHM5" s="64"/>
      <c r="OHN5" s="64"/>
      <c r="OHO5" s="64"/>
      <c r="OHP5" s="64"/>
      <c r="OHQ5" s="64"/>
      <c r="OHR5" s="64"/>
      <c r="OHS5" s="64"/>
      <c r="OHT5" s="64"/>
      <c r="OHU5" s="64"/>
      <c r="OHV5" s="64"/>
      <c r="OHW5" s="64"/>
      <c r="OHX5" s="64"/>
      <c r="OHY5" s="64"/>
      <c r="OHZ5" s="64"/>
      <c r="OIA5" s="64"/>
      <c r="OIB5" s="64"/>
      <c r="OIC5" s="64"/>
      <c r="OID5" s="64"/>
      <c r="OIE5" s="64"/>
      <c r="OIF5" s="64"/>
      <c r="OIG5" s="64"/>
      <c r="OIH5" s="64"/>
      <c r="OII5" s="64"/>
      <c r="OIJ5" s="64"/>
      <c r="OIK5" s="64"/>
      <c r="OIL5" s="64"/>
      <c r="OIM5" s="64"/>
      <c r="OIN5" s="64"/>
      <c r="OIO5" s="64"/>
      <c r="OIP5" s="64"/>
      <c r="OIQ5" s="64"/>
      <c r="OIR5" s="64"/>
      <c r="OIS5" s="64"/>
      <c r="OIT5" s="64"/>
      <c r="OIU5" s="64"/>
      <c r="OIV5" s="64"/>
      <c r="OIW5" s="64"/>
      <c r="OIX5" s="64"/>
      <c r="OIY5" s="64"/>
      <c r="OIZ5" s="64"/>
      <c r="OJA5" s="64"/>
      <c r="OJB5" s="64"/>
      <c r="OJC5" s="64"/>
      <c r="OJD5" s="64"/>
      <c r="OJE5" s="64"/>
      <c r="OJF5" s="64"/>
      <c r="OJG5" s="64"/>
      <c r="OJH5" s="64"/>
      <c r="OJI5" s="64"/>
      <c r="OJJ5" s="64"/>
      <c r="OJK5" s="64"/>
      <c r="OJL5" s="64"/>
      <c r="OJM5" s="64"/>
      <c r="OJN5" s="64"/>
      <c r="OJO5" s="64"/>
      <c r="OJP5" s="64"/>
      <c r="OJQ5" s="64"/>
      <c r="OJR5" s="64"/>
      <c r="OJS5" s="64"/>
      <c r="OJT5" s="64"/>
      <c r="OJU5" s="64"/>
      <c r="OJV5" s="64"/>
      <c r="OJW5" s="64"/>
      <c r="OJX5" s="64"/>
      <c r="OJY5" s="64"/>
      <c r="OJZ5" s="64"/>
      <c r="OKA5" s="64"/>
      <c r="OKB5" s="64"/>
      <c r="OKC5" s="64"/>
      <c r="OKD5" s="64"/>
      <c r="OKE5" s="64"/>
      <c r="OKF5" s="64"/>
      <c r="OKG5" s="64"/>
      <c r="OKH5" s="64"/>
      <c r="OKI5" s="64"/>
      <c r="OKJ5" s="64"/>
      <c r="OKK5" s="64"/>
      <c r="OKL5" s="64"/>
      <c r="OKM5" s="64"/>
      <c r="OKN5" s="64"/>
      <c r="OKO5" s="64"/>
      <c r="OKP5" s="64"/>
      <c r="OKQ5" s="64"/>
      <c r="OKR5" s="64"/>
      <c r="OKS5" s="64"/>
      <c r="OKT5" s="64"/>
      <c r="OKU5" s="64"/>
      <c r="OKV5" s="64"/>
      <c r="OKW5" s="64"/>
      <c r="OKX5" s="64"/>
      <c r="OKY5" s="64"/>
      <c r="OKZ5" s="64"/>
      <c r="OLA5" s="64"/>
      <c r="OLB5" s="64"/>
      <c r="OLC5" s="64"/>
      <c r="OLD5" s="64"/>
      <c r="OLE5" s="64"/>
      <c r="OLF5" s="64"/>
      <c r="OLG5" s="64"/>
      <c r="OLH5" s="64"/>
      <c r="OLI5" s="64"/>
      <c r="OLJ5" s="64"/>
      <c r="OLK5" s="64"/>
      <c r="OLL5" s="64"/>
      <c r="OLM5" s="64"/>
      <c r="OLN5" s="64"/>
      <c r="OLO5" s="64"/>
      <c r="OLP5" s="64"/>
      <c r="OLQ5" s="64"/>
      <c r="OLR5" s="64"/>
      <c r="OLS5" s="64"/>
      <c r="OLT5" s="64"/>
      <c r="OLU5" s="64"/>
      <c r="OLV5" s="64"/>
      <c r="OLW5" s="64"/>
      <c r="OLX5" s="64"/>
      <c r="OLY5" s="64"/>
      <c r="OLZ5" s="64"/>
      <c r="OMA5" s="64"/>
      <c r="OMB5" s="64"/>
      <c r="OMC5" s="64"/>
      <c r="OMD5" s="64"/>
      <c r="OME5" s="64"/>
      <c r="OMF5" s="64"/>
      <c r="OMG5" s="64"/>
      <c r="OMH5" s="64"/>
      <c r="OMI5" s="64"/>
      <c r="OMJ5" s="64"/>
      <c r="OMK5" s="64"/>
      <c r="OML5" s="64"/>
      <c r="OMM5" s="64"/>
      <c r="OMN5" s="64"/>
      <c r="OMO5" s="64"/>
      <c r="OMP5" s="64"/>
      <c r="OMQ5" s="64"/>
      <c r="OMR5" s="64"/>
      <c r="OMS5" s="64"/>
      <c r="OMT5" s="64"/>
      <c r="OMU5" s="64"/>
      <c r="OMV5" s="64"/>
      <c r="OMW5" s="64"/>
      <c r="OMX5" s="64"/>
      <c r="OMY5" s="64"/>
      <c r="OMZ5" s="64"/>
      <c r="ONA5" s="64"/>
      <c r="ONB5" s="64"/>
      <c r="ONC5" s="64"/>
      <c r="OND5" s="64"/>
      <c r="ONE5" s="64"/>
      <c r="ONF5" s="64"/>
      <c r="ONG5" s="64"/>
      <c r="ONH5" s="64"/>
      <c r="ONI5" s="64"/>
      <c r="ONJ5" s="64"/>
      <c r="ONK5" s="64"/>
      <c r="ONL5" s="64"/>
      <c r="ONM5" s="64"/>
      <c r="ONN5" s="64"/>
      <c r="ONO5" s="64"/>
      <c r="ONP5" s="64"/>
      <c r="ONQ5" s="64"/>
      <c r="ONR5" s="64"/>
      <c r="ONS5" s="64"/>
      <c r="ONT5" s="64"/>
      <c r="ONU5" s="64"/>
      <c r="ONV5" s="64"/>
      <c r="ONW5" s="64"/>
      <c r="ONX5" s="64"/>
      <c r="ONY5" s="64"/>
      <c r="ONZ5" s="64"/>
      <c r="OOA5" s="64"/>
      <c r="OOB5" s="64"/>
      <c r="OOC5" s="64"/>
      <c r="OOD5" s="64"/>
      <c r="OOE5" s="64"/>
      <c r="OOF5" s="64"/>
      <c r="OOG5" s="64"/>
      <c r="OOH5" s="64"/>
      <c r="OOI5" s="64"/>
      <c r="OOJ5" s="64"/>
      <c r="OOK5" s="64"/>
      <c r="OOL5" s="64"/>
      <c r="OOM5" s="64"/>
      <c r="OON5" s="64"/>
      <c r="OOO5" s="64"/>
      <c r="OOP5" s="64"/>
      <c r="OOQ5" s="64"/>
      <c r="OOR5" s="64"/>
      <c r="OOS5" s="64"/>
      <c r="OOT5" s="64"/>
      <c r="OOU5" s="64"/>
      <c r="OOV5" s="64"/>
      <c r="OOW5" s="64"/>
      <c r="OOX5" s="64"/>
      <c r="OOY5" s="64"/>
      <c r="OOZ5" s="64"/>
      <c r="OPA5" s="64"/>
      <c r="OPB5" s="64"/>
      <c r="OPC5" s="64"/>
      <c r="OPD5" s="64"/>
      <c r="OPE5" s="64"/>
      <c r="OPF5" s="64"/>
      <c r="OPG5" s="64"/>
      <c r="OPH5" s="64"/>
      <c r="OPI5" s="64"/>
      <c r="OPJ5" s="64"/>
      <c r="OPK5" s="64"/>
      <c r="OPL5" s="64"/>
      <c r="OPM5" s="64"/>
      <c r="OPN5" s="64"/>
      <c r="OPO5" s="64"/>
      <c r="OPP5" s="64"/>
      <c r="OPQ5" s="64"/>
      <c r="OPR5" s="64"/>
      <c r="OPS5" s="64"/>
      <c r="OPT5" s="64"/>
      <c r="OPU5" s="64"/>
      <c r="OPV5" s="64"/>
      <c r="OPW5" s="64"/>
      <c r="OPX5" s="64"/>
      <c r="OPY5" s="64"/>
      <c r="OPZ5" s="64"/>
      <c r="OQA5" s="64"/>
      <c r="OQB5" s="64"/>
      <c r="OQC5" s="64"/>
      <c r="OQD5" s="64"/>
      <c r="OQE5" s="64"/>
      <c r="OQF5" s="64"/>
      <c r="OQG5" s="64"/>
      <c r="OQH5" s="64"/>
      <c r="OQI5" s="64"/>
      <c r="OQJ5" s="64"/>
      <c r="OQK5" s="64"/>
      <c r="OQL5" s="64"/>
      <c r="OQM5" s="64"/>
      <c r="OQN5" s="64"/>
      <c r="OQO5" s="64"/>
      <c r="OQP5" s="64"/>
      <c r="OQQ5" s="64"/>
      <c r="OQR5" s="64"/>
      <c r="OQS5" s="64"/>
      <c r="OQT5" s="64"/>
      <c r="OQU5" s="64"/>
      <c r="OQV5" s="64"/>
      <c r="OQW5" s="64"/>
      <c r="OQX5" s="64"/>
      <c r="OQY5" s="64"/>
      <c r="OQZ5" s="64"/>
      <c r="ORA5" s="64"/>
      <c r="ORB5" s="64"/>
      <c r="ORC5" s="64"/>
      <c r="ORD5" s="64"/>
      <c r="ORE5" s="64"/>
      <c r="ORF5" s="64"/>
      <c r="ORG5" s="64"/>
      <c r="ORH5" s="64"/>
      <c r="ORI5" s="64"/>
      <c r="ORJ5" s="64"/>
      <c r="ORK5" s="64"/>
      <c r="ORL5" s="64"/>
      <c r="ORM5" s="64"/>
      <c r="ORN5" s="64"/>
      <c r="ORO5" s="64"/>
      <c r="ORP5" s="64"/>
      <c r="ORQ5" s="64"/>
      <c r="ORR5" s="64"/>
      <c r="ORS5" s="64"/>
      <c r="ORT5" s="64"/>
      <c r="ORU5" s="64"/>
      <c r="ORV5" s="64"/>
      <c r="ORW5" s="64"/>
      <c r="ORX5" s="64"/>
      <c r="ORY5" s="64"/>
      <c r="ORZ5" s="64"/>
      <c r="OSA5" s="64"/>
      <c r="OSB5" s="64"/>
      <c r="OSC5" s="64"/>
      <c r="OSD5" s="64"/>
      <c r="OSE5" s="64"/>
      <c r="OSF5" s="64"/>
      <c r="OSG5" s="64"/>
      <c r="OSH5" s="64"/>
      <c r="OSI5" s="64"/>
      <c r="OSJ5" s="64"/>
      <c r="OSK5" s="64"/>
      <c r="OSL5" s="64"/>
      <c r="OSM5" s="64"/>
      <c r="OSN5" s="64"/>
      <c r="OSO5" s="64"/>
      <c r="OSP5" s="64"/>
      <c r="OSQ5" s="64"/>
      <c r="OSR5" s="64"/>
      <c r="OSS5" s="64"/>
      <c r="OST5" s="64"/>
      <c r="OSU5" s="64"/>
      <c r="OSV5" s="64"/>
      <c r="OSW5" s="64"/>
      <c r="OSX5" s="64"/>
      <c r="OSY5" s="64"/>
      <c r="OSZ5" s="64"/>
      <c r="OTA5" s="64"/>
      <c r="OTB5" s="64"/>
      <c r="OTC5" s="64"/>
      <c r="OTD5" s="64"/>
      <c r="OTE5" s="64"/>
      <c r="OTF5" s="64"/>
      <c r="OTG5" s="64"/>
      <c r="OTH5" s="64"/>
      <c r="OTI5" s="64"/>
      <c r="OTJ5" s="64"/>
      <c r="OTK5" s="64"/>
      <c r="OTL5" s="64"/>
      <c r="OTM5" s="64"/>
      <c r="OTN5" s="64"/>
      <c r="OTO5" s="64"/>
      <c r="OTP5" s="64"/>
      <c r="OTQ5" s="64"/>
      <c r="OTR5" s="64"/>
      <c r="OTS5" s="64"/>
      <c r="OTT5" s="64"/>
      <c r="OTU5" s="64"/>
      <c r="OTV5" s="64"/>
      <c r="OTW5" s="64"/>
      <c r="OTX5" s="64"/>
      <c r="OTY5" s="64"/>
      <c r="OTZ5" s="64"/>
      <c r="OUA5" s="64"/>
      <c r="OUB5" s="64"/>
      <c r="OUC5" s="64"/>
      <c r="OUD5" s="64"/>
      <c r="OUE5" s="64"/>
      <c r="OUF5" s="64"/>
      <c r="OUG5" s="64"/>
      <c r="OUH5" s="64"/>
      <c r="OUI5" s="64"/>
      <c r="OUJ5" s="64"/>
      <c r="OUK5" s="64"/>
      <c r="OUL5" s="64"/>
      <c r="OUM5" s="64"/>
      <c r="OUN5" s="64"/>
      <c r="OUO5" s="64"/>
      <c r="OUP5" s="64"/>
      <c r="OUQ5" s="64"/>
      <c r="OUR5" s="64"/>
      <c r="OUS5" s="64"/>
      <c r="OUT5" s="64"/>
      <c r="OUU5" s="64"/>
      <c r="OUV5" s="64"/>
      <c r="OUW5" s="64"/>
      <c r="OUX5" s="64"/>
      <c r="OUY5" s="64"/>
      <c r="OUZ5" s="64"/>
      <c r="OVA5" s="64"/>
      <c r="OVB5" s="64"/>
      <c r="OVC5" s="64"/>
      <c r="OVD5" s="64"/>
      <c r="OVE5" s="64"/>
      <c r="OVF5" s="64"/>
      <c r="OVG5" s="64"/>
      <c r="OVH5" s="64"/>
      <c r="OVI5" s="64"/>
      <c r="OVJ5" s="64"/>
      <c r="OVK5" s="64"/>
      <c r="OVL5" s="64"/>
      <c r="OVM5" s="64"/>
      <c r="OVN5" s="64"/>
      <c r="OVO5" s="64"/>
      <c r="OVP5" s="64"/>
      <c r="OVQ5" s="64"/>
      <c r="OVR5" s="64"/>
      <c r="OVS5" s="64"/>
      <c r="OVT5" s="64"/>
      <c r="OVU5" s="64"/>
      <c r="OVV5" s="64"/>
      <c r="OVW5" s="64"/>
      <c r="OVX5" s="64"/>
      <c r="OVY5" s="64"/>
      <c r="OVZ5" s="64"/>
      <c r="OWA5" s="64"/>
      <c r="OWB5" s="64"/>
      <c r="OWC5" s="64"/>
      <c r="OWD5" s="64"/>
      <c r="OWE5" s="64"/>
      <c r="OWF5" s="64"/>
      <c r="OWG5" s="64"/>
      <c r="OWH5" s="64"/>
      <c r="OWI5" s="64"/>
      <c r="OWJ5" s="64"/>
      <c r="OWK5" s="64"/>
      <c r="OWL5" s="64"/>
      <c r="OWM5" s="64"/>
      <c r="OWN5" s="64"/>
      <c r="OWO5" s="64"/>
      <c r="OWP5" s="64"/>
      <c r="OWQ5" s="64"/>
      <c r="OWR5" s="64"/>
      <c r="OWS5" s="64"/>
      <c r="OWT5" s="64"/>
      <c r="OWU5" s="64"/>
      <c r="OWV5" s="64"/>
      <c r="OWW5" s="64"/>
      <c r="OWX5" s="64"/>
      <c r="OWY5" s="64"/>
      <c r="OWZ5" s="64"/>
      <c r="OXA5" s="64"/>
      <c r="OXB5" s="64"/>
      <c r="OXC5" s="64"/>
      <c r="OXD5" s="64"/>
      <c r="OXE5" s="64"/>
      <c r="OXF5" s="64"/>
      <c r="OXG5" s="64"/>
      <c r="OXH5" s="64"/>
      <c r="OXI5" s="64"/>
      <c r="OXJ5" s="64"/>
      <c r="OXK5" s="64"/>
      <c r="OXL5" s="64"/>
      <c r="OXM5" s="64"/>
      <c r="OXN5" s="64"/>
      <c r="OXO5" s="64"/>
      <c r="OXP5" s="64"/>
      <c r="OXQ5" s="64"/>
      <c r="OXR5" s="64"/>
      <c r="OXS5" s="64"/>
      <c r="OXT5" s="64"/>
      <c r="OXU5" s="64"/>
      <c r="OXV5" s="64"/>
      <c r="OXW5" s="64"/>
      <c r="OXX5" s="64"/>
      <c r="OXY5" s="64"/>
      <c r="OXZ5" s="64"/>
      <c r="OYA5" s="64"/>
      <c r="OYB5" s="64"/>
      <c r="OYC5" s="64"/>
      <c r="OYD5" s="64"/>
      <c r="OYE5" s="64"/>
      <c r="OYF5" s="64"/>
      <c r="OYG5" s="64"/>
      <c r="OYH5" s="64"/>
      <c r="OYI5" s="64"/>
      <c r="OYJ5" s="64"/>
      <c r="OYK5" s="64"/>
      <c r="OYL5" s="64"/>
      <c r="OYM5" s="64"/>
      <c r="OYN5" s="64"/>
      <c r="OYO5" s="64"/>
      <c r="OYP5" s="64"/>
      <c r="OYQ5" s="64"/>
      <c r="OYR5" s="64"/>
      <c r="OYS5" s="64"/>
      <c r="OYT5" s="64"/>
      <c r="OYU5" s="64"/>
      <c r="OYV5" s="64"/>
      <c r="OYW5" s="64"/>
      <c r="OYX5" s="64"/>
      <c r="OYY5" s="64"/>
      <c r="OYZ5" s="64"/>
      <c r="OZA5" s="64"/>
      <c r="OZB5" s="64"/>
      <c r="OZC5" s="64"/>
      <c r="OZD5" s="64"/>
      <c r="OZE5" s="64"/>
      <c r="OZF5" s="64"/>
      <c r="OZG5" s="64"/>
      <c r="OZH5" s="64"/>
      <c r="OZI5" s="64"/>
      <c r="OZJ5" s="64"/>
      <c r="OZK5" s="64"/>
      <c r="OZL5" s="64"/>
      <c r="OZM5" s="64"/>
      <c r="OZN5" s="64"/>
      <c r="OZO5" s="64"/>
      <c r="OZP5" s="64"/>
      <c r="OZQ5" s="64"/>
      <c r="OZR5" s="64"/>
      <c r="OZS5" s="64"/>
      <c r="OZT5" s="64"/>
      <c r="OZU5" s="64"/>
      <c r="OZV5" s="64"/>
      <c r="OZW5" s="64"/>
      <c r="OZX5" s="64"/>
      <c r="OZY5" s="64"/>
      <c r="OZZ5" s="64"/>
      <c r="PAA5" s="64"/>
      <c r="PAB5" s="64"/>
      <c r="PAC5" s="64"/>
      <c r="PAD5" s="64"/>
      <c r="PAE5" s="64"/>
      <c r="PAF5" s="64"/>
      <c r="PAG5" s="64"/>
      <c r="PAH5" s="64"/>
      <c r="PAI5" s="64"/>
      <c r="PAJ5" s="64"/>
      <c r="PAK5" s="64"/>
      <c r="PAL5" s="64"/>
      <c r="PAM5" s="64"/>
      <c r="PAN5" s="64"/>
      <c r="PAO5" s="64"/>
      <c r="PAP5" s="64"/>
      <c r="PAQ5" s="64"/>
      <c r="PAR5" s="64"/>
      <c r="PAS5" s="64"/>
      <c r="PAT5" s="64"/>
      <c r="PAU5" s="64"/>
      <c r="PAV5" s="64"/>
      <c r="PAW5" s="64"/>
      <c r="PAX5" s="64"/>
      <c r="PAY5" s="64"/>
      <c r="PAZ5" s="64"/>
      <c r="PBA5" s="64"/>
      <c r="PBB5" s="64"/>
      <c r="PBC5" s="64"/>
      <c r="PBD5" s="64"/>
      <c r="PBE5" s="64"/>
      <c r="PBF5" s="64"/>
      <c r="PBG5" s="64"/>
      <c r="PBH5" s="64"/>
      <c r="PBI5" s="64"/>
      <c r="PBJ5" s="64"/>
      <c r="PBK5" s="64"/>
      <c r="PBL5" s="64"/>
      <c r="PBM5" s="64"/>
      <c r="PBN5" s="64"/>
      <c r="PBO5" s="64"/>
      <c r="PBP5" s="64"/>
      <c r="PBQ5" s="64"/>
      <c r="PBR5" s="64"/>
      <c r="PBS5" s="64"/>
      <c r="PBT5" s="64"/>
      <c r="PBU5" s="64"/>
      <c r="PBV5" s="64"/>
      <c r="PBW5" s="64"/>
      <c r="PBX5" s="64"/>
      <c r="PBY5" s="64"/>
      <c r="PBZ5" s="64"/>
      <c r="PCA5" s="64"/>
      <c r="PCB5" s="64"/>
      <c r="PCC5" s="64"/>
      <c r="PCD5" s="64"/>
      <c r="PCE5" s="64"/>
      <c r="PCF5" s="64"/>
      <c r="PCG5" s="64"/>
      <c r="PCH5" s="64"/>
      <c r="PCI5" s="64"/>
      <c r="PCJ5" s="64"/>
      <c r="PCK5" s="64"/>
      <c r="PCL5" s="64"/>
      <c r="PCM5" s="64"/>
      <c r="PCN5" s="64"/>
      <c r="PCO5" s="64"/>
      <c r="PCP5" s="64"/>
      <c r="PCQ5" s="64"/>
      <c r="PCR5" s="64"/>
      <c r="PCS5" s="64"/>
      <c r="PCT5" s="64"/>
      <c r="PCU5" s="64"/>
      <c r="PCV5" s="64"/>
      <c r="PCW5" s="64"/>
      <c r="PCX5" s="64"/>
      <c r="PCY5" s="64"/>
      <c r="PCZ5" s="64"/>
      <c r="PDA5" s="64"/>
      <c r="PDB5" s="64"/>
      <c r="PDC5" s="64"/>
      <c r="PDD5" s="64"/>
      <c r="PDE5" s="64"/>
      <c r="PDF5" s="64"/>
      <c r="PDG5" s="64"/>
      <c r="PDH5" s="64"/>
      <c r="PDI5" s="64"/>
      <c r="PDJ5" s="64"/>
      <c r="PDK5" s="64"/>
      <c r="PDL5" s="64"/>
      <c r="PDM5" s="64"/>
      <c r="PDN5" s="64"/>
      <c r="PDO5" s="64"/>
      <c r="PDP5" s="64"/>
      <c r="PDQ5" s="64"/>
      <c r="PDR5" s="64"/>
      <c r="PDS5" s="64"/>
      <c r="PDT5" s="64"/>
      <c r="PDU5" s="64"/>
      <c r="PDV5" s="64"/>
      <c r="PDW5" s="64"/>
      <c r="PDX5" s="64"/>
      <c r="PDY5" s="64"/>
      <c r="PDZ5" s="64"/>
      <c r="PEA5" s="64"/>
      <c r="PEB5" s="64"/>
      <c r="PEC5" s="64"/>
      <c r="PED5" s="64"/>
      <c r="PEE5" s="64"/>
      <c r="PEF5" s="64"/>
      <c r="PEG5" s="64"/>
      <c r="PEH5" s="64"/>
      <c r="PEI5" s="64"/>
      <c r="PEJ5" s="64"/>
      <c r="PEK5" s="64"/>
      <c r="PEL5" s="64"/>
      <c r="PEM5" s="64"/>
      <c r="PEN5" s="64"/>
      <c r="PEO5" s="64"/>
      <c r="PEP5" s="64"/>
      <c r="PEQ5" s="64"/>
      <c r="PER5" s="64"/>
      <c r="PES5" s="64"/>
      <c r="PET5" s="64"/>
      <c r="PEU5" s="64"/>
      <c r="PEV5" s="64"/>
      <c r="PEW5" s="64"/>
      <c r="PEX5" s="64"/>
      <c r="PEY5" s="64"/>
      <c r="PEZ5" s="64"/>
      <c r="PFA5" s="64"/>
      <c r="PFB5" s="64"/>
      <c r="PFC5" s="64"/>
      <c r="PFD5" s="64"/>
      <c r="PFE5" s="64"/>
      <c r="PFF5" s="64"/>
      <c r="PFG5" s="64"/>
      <c r="PFH5" s="64"/>
      <c r="PFI5" s="64"/>
      <c r="PFJ5" s="64"/>
      <c r="PFK5" s="64"/>
      <c r="PFL5" s="64"/>
      <c r="PFM5" s="64"/>
      <c r="PFN5" s="64"/>
      <c r="PFO5" s="64"/>
      <c r="PFP5" s="64"/>
      <c r="PFQ5" s="64"/>
      <c r="PFR5" s="64"/>
      <c r="PFS5" s="64"/>
      <c r="PFT5" s="64"/>
      <c r="PFU5" s="64"/>
      <c r="PFV5" s="64"/>
      <c r="PFW5" s="64"/>
      <c r="PFX5" s="64"/>
      <c r="PFY5" s="64"/>
      <c r="PFZ5" s="64"/>
      <c r="PGA5" s="64"/>
      <c r="PGB5" s="64"/>
      <c r="PGC5" s="64"/>
      <c r="PGD5" s="64"/>
      <c r="PGE5" s="64"/>
      <c r="PGF5" s="64"/>
      <c r="PGG5" s="64"/>
      <c r="PGH5" s="64"/>
      <c r="PGI5" s="64"/>
      <c r="PGJ5" s="64"/>
      <c r="PGK5" s="64"/>
      <c r="PGL5" s="64"/>
      <c r="PGM5" s="64"/>
      <c r="PGN5" s="64"/>
      <c r="PGO5" s="64"/>
      <c r="PGP5" s="64"/>
      <c r="PGQ5" s="64"/>
      <c r="PGR5" s="64"/>
      <c r="PGS5" s="64"/>
      <c r="PGT5" s="64"/>
      <c r="PGU5" s="64"/>
      <c r="PGV5" s="64"/>
      <c r="PGW5" s="64"/>
      <c r="PGX5" s="64"/>
      <c r="PGY5" s="64"/>
      <c r="PGZ5" s="64"/>
      <c r="PHA5" s="64"/>
      <c r="PHB5" s="64"/>
      <c r="PHC5" s="64"/>
      <c r="PHD5" s="64"/>
      <c r="PHE5" s="64"/>
      <c r="PHF5" s="64"/>
      <c r="PHG5" s="64"/>
      <c r="PHH5" s="64"/>
      <c r="PHI5" s="64"/>
      <c r="PHJ5" s="64"/>
      <c r="PHK5" s="64"/>
      <c r="PHL5" s="64"/>
      <c r="PHM5" s="64"/>
      <c r="PHN5" s="64"/>
      <c r="PHO5" s="64"/>
      <c r="PHP5" s="64"/>
      <c r="PHQ5" s="64"/>
      <c r="PHR5" s="64"/>
      <c r="PHS5" s="64"/>
      <c r="PHT5" s="64"/>
      <c r="PHU5" s="64"/>
      <c r="PHV5" s="64"/>
      <c r="PHW5" s="64"/>
      <c r="PHX5" s="64"/>
      <c r="PHY5" s="64"/>
      <c r="PHZ5" s="64"/>
      <c r="PIA5" s="64"/>
      <c r="PIB5" s="64"/>
      <c r="PIC5" s="64"/>
      <c r="PID5" s="64"/>
      <c r="PIE5" s="64"/>
      <c r="PIF5" s="64"/>
      <c r="PIG5" s="64"/>
      <c r="PIH5" s="64"/>
      <c r="PII5" s="64"/>
      <c r="PIJ5" s="64"/>
      <c r="PIK5" s="64"/>
      <c r="PIL5" s="64"/>
      <c r="PIM5" s="64"/>
      <c r="PIN5" s="64"/>
      <c r="PIO5" s="64"/>
      <c r="PIP5" s="64"/>
      <c r="PIQ5" s="64"/>
      <c r="PIR5" s="64"/>
      <c r="PIS5" s="64"/>
      <c r="PIT5" s="64"/>
      <c r="PIU5" s="64"/>
      <c r="PIV5" s="64"/>
      <c r="PIW5" s="64"/>
      <c r="PIX5" s="64"/>
      <c r="PIY5" s="64"/>
      <c r="PIZ5" s="64"/>
      <c r="PJA5" s="64"/>
      <c r="PJB5" s="64"/>
      <c r="PJC5" s="64"/>
      <c r="PJD5" s="64"/>
      <c r="PJE5" s="64"/>
      <c r="PJF5" s="64"/>
      <c r="PJG5" s="64"/>
      <c r="PJH5" s="64"/>
      <c r="PJI5" s="64"/>
      <c r="PJJ5" s="64"/>
      <c r="PJK5" s="64"/>
      <c r="PJL5" s="64"/>
      <c r="PJM5" s="64"/>
      <c r="PJN5" s="64"/>
      <c r="PJO5" s="64"/>
      <c r="PJP5" s="64"/>
      <c r="PJQ5" s="64"/>
      <c r="PJR5" s="64"/>
      <c r="PJS5" s="64"/>
      <c r="PJT5" s="64"/>
      <c r="PJU5" s="64"/>
      <c r="PJV5" s="64"/>
      <c r="PJW5" s="64"/>
      <c r="PJX5" s="64"/>
      <c r="PJY5" s="64"/>
      <c r="PJZ5" s="64"/>
      <c r="PKA5" s="64"/>
      <c r="PKB5" s="64"/>
      <c r="PKC5" s="64"/>
      <c r="PKD5" s="64"/>
      <c r="PKE5" s="64"/>
      <c r="PKF5" s="64"/>
      <c r="PKG5" s="64"/>
      <c r="PKH5" s="64"/>
      <c r="PKI5" s="64"/>
      <c r="PKJ5" s="64"/>
      <c r="PKK5" s="64"/>
      <c r="PKL5" s="64"/>
      <c r="PKM5" s="64"/>
      <c r="PKN5" s="64"/>
      <c r="PKO5" s="64"/>
      <c r="PKP5" s="64"/>
      <c r="PKQ5" s="64"/>
      <c r="PKR5" s="64"/>
      <c r="PKS5" s="64"/>
      <c r="PKT5" s="64"/>
      <c r="PKU5" s="64"/>
      <c r="PKV5" s="64"/>
      <c r="PKW5" s="64"/>
      <c r="PKX5" s="64"/>
      <c r="PKY5" s="64"/>
      <c r="PKZ5" s="64"/>
      <c r="PLA5" s="64"/>
      <c r="PLB5" s="64"/>
      <c r="PLC5" s="64"/>
      <c r="PLD5" s="64"/>
      <c r="PLE5" s="64"/>
      <c r="PLF5" s="64"/>
      <c r="PLG5" s="64"/>
      <c r="PLH5" s="64"/>
      <c r="PLI5" s="64"/>
      <c r="PLJ5" s="64"/>
      <c r="PLK5" s="64"/>
      <c r="PLL5" s="64"/>
      <c r="PLM5" s="64"/>
      <c r="PLN5" s="64"/>
      <c r="PLO5" s="64"/>
      <c r="PLP5" s="64"/>
      <c r="PLQ5" s="64"/>
      <c r="PLR5" s="64"/>
      <c r="PLS5" s="64"/>
      <c r="PLT5" s="64"/>
      <c r="PLU5" s="64"/>
      <c r="PLV5" s="64"/>
      <c r="PLW5" s="64"/>
      <c r="PLX5" s="64"/>
      <c r="PLY5" s="64"/>
      <c r="PLZ5" s="64"/>
      <c r="PMA5" s="64"/>
      <c r="PMB5" s="64"/>
      <c r="PMC5" s="64"/>
      <c r="PMD5" s="64"/>
      <c r="PME5" s="64"/>
      <c r="PMF5" s="64"/>
      <c r="PMG5" s="64"/>
      <c r="PMH5" s="64"/>
      <c r="PMI5" s="64"/>
      <c r="PMJ5" s="64"/>
      <c r="PMK5" s="64"/>
      <c r="PML5" s="64"/>
      <c r="PMM5" s="64"/>
      <c r="PMN5" s="64"/>
      <c r="PMO5" s="64"/>
      <c r="PMP5" s="64"/>
      <c r="PMQ5" s="64"/>
      <c r="PMR5" s="64"/>
      <c r="PMS5" s="64"/>
      <c r="PMT5" s="64"/>
      <c r="PMU5" s="64"/>
      <c r="PMV5" s="64"/>
      <c r="PMW5" s="64"/>
      <c r="PMX5" s="64"/>
      <c r="PMY5" s="64"/>
      <c r="PMZ5" s="64"/>
      <c r="PNA5" s="64"/>
      <c r="PNB5" s="64"/>
      <c r="PNC5" s="64"/>
      <c r="PND5" s="64"/>
      <c r="PNE5" s="64"/>
      <c r="PNF5" s="64"/>
      <c r="PNG5" s="64"/>
      <c r="PNH5" s="64"/>
      <c r="PNI5" s="64"/>
      <c r="PNJ5" s="64"/>
      <c r="PNK5" s="64"/>
      <c r="PNL5" s="64"/>
      <c r="PNM5" s="64"/>
      <c r="PNN5" s="64"/>
      <c r="PNO5" s="64"/>
      <c r="PNP5" s="64"/>
      <c r="PNQ5" s="64"/>
      <c r="PNR5" s="64"/>
      <c r="PNS5" s="64"/>
      <c r="PNT5" s="64"/>
      <c r="PNU5" s="64"/>
      <c r="PNV5" s="64"/>
      <c r="PNW5" s="64"/>
      <c r="PNX5" s="64"/>
      <c r="PNY5" s="64"/>
      <c r="PNZ5" s="64"/>
      <c r="POA5" s="64"/>
      <c r="POB5" s="64"/>
      <c r="POC5" s="64"/>
      <c r="POD5" s="64"/>
      <c r="POE5" s="64"/>
      <c r="POF5" s="64"/>
      <c r="POG5" s="64"/>
      <c r="POH5" s="64"/>
      <c r="POI5" s="64"/>
      <c r="POJ5" s="64"/>
      <c r="POK5" s="64"/>
      <c r="POL5" s="64"/>
      <c r="POM5" s="64"/>
      <c r="PON5" s="64"/>
      <c r="POO5" s="64"/>
      <c r="POP5" s="64"/>
      <c r="POQ5" s="64"/>
      <c r="POR5" s="64"/>
      <c r="POS5" s="64"/>
      <c r="POT5" s="64"/>
      <c r="POU5" s="64"/>
      <c r="POV5" s="64"/>
      <c r="POW5" s="64"/>
      <c r="POX5" s="64"/>
      <c r="POY5" s="64"/>
      <c r="POZ5" s="64"/>
      <c r="PPA5" s="64"/>
      <c r="PPB5" s="64"/>
      <c r="PPC5" s="64"/>
      <c r="PPD5" s="64"/>
      <c r="PPE5" s="64"/>
      <c r="PPF5" s="64"/>
      <c r="PPG5" s="64"/>
      <c r="PPH5" s="64"/>
      <c r="PPI5" s="64"/>
      <c r="PPJ5" s="64"/>
      <c r="PPK5" s="64"/>
      <c r="PPL5" s="64"/>
      <c r="PPM5" s="64"/>
      <c r="PPN5" s="64"/>
      <c r="PPO5" s="64"/>
      <c r="PPP5" s="64"/>
      <c r="PPQ5" s="64"/>
      <c r="PPR5" s="64"/>
      <c r="PPS5" s="64"/>
      <c r="PPT5" s="64"/>
      <c r="PPU5" s="64"/>
      <c r="PPV5" s="64"/>
      <c r="PPW5" s="64"/>
      <c r="PPX5" s="64"/>
      <c r="PPY5" s="64"/>
      <c r="PPZ5" s="64"/>
      <c r="PQA5" s="64"/>
      <c r="PQB5" s="64"/>
      <c r="PQC5" s="64"/>
      <c r="PQD5" s="64"/>
      <c r="PQE5" s="64"/>
      <c r="PQF5" s="64"/>
      <c r="PQG5" s="64"/>
      <c r="PQH5" s="64"/>
      <c r="PQI5" s="64"/>
      <c r="PQJ5" s="64"/>
      <c r="PQK5" s="64"/>
      <c r="PQL5" s="64"/>
      <c r="PQM5" s="64"/>
      <c r="PQN5" s="64"/>
      <c r="PQO5" s="64"/>
      <c r="PQP5" s="64"/>
      <c r="PQQ5" s="64"/>
      <c r="PQR5" s="64"/>
      <c r="PQS5" s="64"/>
      <c r="PQT5" s="64"/>
      <c r="PQU5" s="64"/>
      <c r="PQV5" s="64"/>
      <c r="PQW5" s="64"/>
      <c r="PQX5" s="64"/>
      <c r="PQY5" s="64"/>
      <c r="PQZ5" s="64"/>
      <c r="PRA5" s="64"/>
      <c r="PRB5" s="64"/>
      <c r="PRC5" s="64"/>
      <c r="PRD5" s="64"/>
      <c r="PRE5" s="64"/>
      <c r="PRF5" s="64"/>
      <c r="PRG5" s="64"/>
      <c r="PRH5" s="64"/>
      <c r="PRI5" s="64"/>
      <c r="PRJ5" s="64"/>
      <c r="PRK5" s="64"/>
      <c r="PRL5" s="64"/>
      <c r="PRM5" s="64"/>
      <c r="PRN5" s="64"/>
      <c r="PRO5" s="64"/>
      <c r="PRP5" s="64"/>
      <c r="PRQ5" s="64"/>
      <c r="PRR5" s="64"/>
      <c r="PRS5" s="64"/>
      <c r="PRT5" s="64"/>
      <c r="PRU5" s="64"/>
      <c r="PRV5" s="64"/>
      <c r="PRW5" s="64"/>
      <c r="PRX5" s="64"/>
      <c r="PRY5" s="64"/>
      <c r="PRZ5" s="64"/>
      <c r="PSA5" s="64"/>
      <c r="PSB5" s="64"/>
      <c r="PSC5" s="64"/>
      <c r="PSD5" s="64"/>
      <c r="PSE5" s="64"/>
      <c r="PSF5" s="64"/>
      <c r="PSG5" s="64"/>
      <c r="PSH5" s="64"/>
      <c r="PSI5" s="64"/>
      <c r="PSJ5" s="64"/>
      <c r="PSK5" s="64"/>
      <c r="PSL5" s="64"/>
      <c r="PSM5" s="64"/>
      <c r="PSN5" s="64"/>
      <c r="PSO5" s="64"/>
      <c r="PSP5" s="64"/>
      <c r="PSQ5" s="64"/>
      <c r="PSR5" s="64"/>
      <c r="PSS5" s="64"/>
      <c r="PST5" s="64"/>
      <c r="PSU5" s="64"/>
      <c r="PSV5" s="64"/>
      <c r="PSW5" s="64"/>
      <c r="PSX5" s="64"/>
      <c r="PSY5" s="64"/>
      <c r="PSZ5" s="64"/>
      <c r="PTA5" s="64"/>
      <c r="PTB5" s="64"/>
      <c r="PTC5" s="64"/>
      <c r="PTD5" s="64"/>
      <c r="PTE5" s="64"/>
      <c r="PTF5" s="64"/>
      <c r="PTG5" s="64"/>
      <c r="PTH5" s="64"/>
      <c r="PTI5" s="64"/>
      <c r="PTJ5" s="64"/>
      <c r="PTK5" s="64"/>
      <c r="PTL5" s="64"/>
      <c r="PTM5" s="64"/>
      <c r="PTN5" s="64"/>
      <c r="PTO5" s="64"/>
      <c r="PTP5" s="64"/>
      <c r="PTQ5" s="64"/>
      <c r="PTR5" s="64"/>
      <c r="PTS5" s="64"/>
      <c r="PTT5" s="64"/>
      <c r="PTU5" s="64"/>
      <c r="PTV5" s="64"/>
      <c r="PTW5" s="64"/>
      <c r="PTX5" s="64"/>
      <c r="PTY5" s="64"/>
      <c r="PTZ5" s="64"/>
      <c r="PUA5" s="64"/>
      <c r="PUB5" s="64"/>
      <c r="PUC5" s="64"/>
      <c r="PUD5" s="64"/>
      <c r="PUE5" s="64"/>
      <c r="PUF5" s="64"/>
      <c r="PUG5" s="64"/>
      <c r="PUH5" s="64"/>
      <c r="PUI5" s="64"/>
      <c r="PUJ5" s="64"/>
      <c r="PUK5" s="64"/>
      <c r="PUL5" s="64"/>
      <c r="PUM5" s="64"/>
      <c r="PUN5" s="64"/>
      <c r="PUO5" s="64"/>
      <c r="PUP5" s="64"/>
      <c r="PUQ5" s="64"/>
      <c r="PUR5" s="64"/>
      <c r="PUS5" s="64"/>
      <c r="PUT5" s="64"/>
      <c r="PUU5" s="64"/>
      <c r="PUV5" s="64"/>
      <c r="PUW5" s="64"/>
      <c r="PUX5" s="64"/>
      <c r="PUY5" s="64"/>
      <c r="PUZ5" s="64"/>
      <c r="PVA5" s="64"/>
      <c r="PVB5" s="64"/>
      <c r="PVC5" s="64"/>
      <c r="PVD5" s="64"/>
      <c r="PVE5" s="64"/>
      <c r="PVF5" s="64"/>
      <c r="PVG5" s="64"/>
      <c r="PVH5" s="64"/>
      <c r="PVI5" s="64"/>
      <c r="PVJ5" s="64"/>
      <c r="PVK5" s="64"/>
      <c r="PVL5" s="64"/>
      <c r="PVM5" s="64"/>
      <c r="PVN5" s="64"/>
      <c r="PVO5" s="64"/>
      <c r="PVP5" s="64"/>
      <c r="PVQ5" s="64"/>
      <c r="PVR5" s="64"/>
      <c r="PVS5" s="64"/>
      <c r="PVT5" s="64"/>
      <c r="PVU5" s="64"/>
      <c r="PVV5" s="64"/>
      <c r="PVW5" s="64"/>
      <c r="PVX5" s="64"/>
      <c r="PVY5" s="64"/>
      <c r="PVZ5" s="64"/>
      <c r="PWA5" s="64"/>
      <c r="PWB5" s="64"/>
      <c r="PWC5" s="64"/>
      <c r="PWD5" s="64"/>
      <c r="PWE5" s="64"/>
      <c r="PWF5" s="64"/>
      <c r="PWG5" s="64"/>
      <c r="PWH5" s="64"/>
      <c r="PWI5" s="64"/>
      <c r="PWJ5" s="64"/>
      <c r="PWK5" s="64"/>
      <c r="PWL5" s="64"/>
      <c r="PWM5" s="64"/>
      <c r="PWN5" s="64"/>
      <c r="PWO5" s="64"/>
      <c r="PWP5" s="64"/>
      <c r="PWQ5" s="64"/>
      <c r="PWR5" s="64"/>
      <c r="PWS5" s="64"/>
      <c r="PWT5" s="64"/>
      <c r="PWU5" s="64"/>
      <c r="PWV5" s="64"/>
      <c r="PWW5" s="64"/>
      <c r="PWX5" s="64"/>
      <c r="PWY5" s="64"/>
      <c r="PWZ5" s="64"/>
      <c r="PXA5" s="64"/>
      <c r="PXB5" s="64"/>
      <c r="PXC5" s="64"/>
      <c r="PXD5" s="64"/>
      <c r="PXE5" s="64"/>
      <c r="PXF5" s="64"/>
      <c r="PXG5" s="64"/>
      <c r="PXH5" s="64"/>
      <c r="PXI5" s="64"/>
      <c r="PXJ5" s="64"/>
      <c r="PXK5" s="64"/>
      <c r="PXL5" s="64"/>
      <c r="PXM5" s="64"/>
      <c r="PXN5" s="64"/>
      <c r="PXO5" s="64"/>
      <c r="PXP5" s="64"/>
      <c r="PXQ5" s="64"/>
      <c r="PXR5" s="64"/>
      <c r="PXS5" s="64"/>
      <c r="PXT5" s="64"/>
      <c r="PXU5" s="64"/>
      <c r="PXV5" s="64"/>
      <c r="PXW5" s="64"/>
      <c r="PXX5" s="64"/>
      <c r="PXY5" s="64"/>
      <c r="PXZ5" s="64"/>
      <c r="PYA5" s="64"/>
      <c r="PYB5" s="64"/>
      <c r="PYC5" s="64"/>
      <c r="PYD5" s="64"/>
      <c r="PYE5" s="64"/>
      <c r="PYF5" s="64"/>
      <c r="PYG5" s="64"/>
      <c r="PYH5" s="64"/>
      <c r="PYI5" s="64"/>
      <c r="PYJ5" s="64"/>
      <c r="PYK5" s="64"/>
      <c r="PYL5" s="64"/>
      <c r="PYM5" s="64"/>
      <c r="PYN5" s="64"/>
      <c r="PYO5" s="64"/>
      <c r="PYP5" s="64"/>
      <c r="PYQ5" s="64"/>
      <c r="PYR5" s="64"/>
      <c r="PYS5" s="64"/>
      <c r="PYT5" s="64"/>
      <c r="PYU5" s="64"/>
      <c r="PYV5" s="64"/>
      <c r="PYW5" s="64"/>
      <c r="PYX5" s="64"/>
      <c r="PYY5" s="64"/>
      <c r="PYZ5" s="64"/>
      <c r="PZA5" s="64"/>
      <c r="PZB5" s="64"/>
      <c r="PZC5" s="64"/>
      <c r="PZD5" s="64"/>
      <c r="PZE5" s="64"/>
      <c r="PZF5" s="64"/>
      <c r="PZG5" s="64"/>
      <c r="PZH5" s="64"/>
      <c r="PZI5" s="64"/>
      <c r="PZJ5" s="64"/>
      <c r="PZK5" s="64"/>
      <c r="PZL5" s="64"/>
      <c r="PZM5" s="64"/>
      <c r="PZN5" s="64"/>
      <c r="PZO5" s="64"/>
      <c r="PZP5" s="64"/>
      <c r="PZQ5" s="64"/>
      <c r="PZR5" s="64"/>
      <c r="PZS5" s="64"/>
      <c r="PZT5" s="64"/>
      <c r="PZU5" s="64"/>
      <c r="PZV5" s="64"/>
      <c r="PZW5" s="64"/>
      <c r="PZX5" s="64"/>
      <c r="PZY5" s="64"/>
      <c r="PZZ5" s="64"/>
      <c r="QAA5" s="64"/>
      <c r="QAB5" s="64"/>
      <c r="QAC5" s="64"/>
      <c r="QAD5" s="64"/>
      <c r="QAE5" s="64"/>
      <c r="QAF5" s="64"/>
      <c r="QAG5" s="64"/>
      <c r="QAH5" s="64"/>
      <c r="QAI5" s="64"/>
      <c r="QAJ5" s="64"/>
      <c r="QAK5" s="64"/>
      <c r="QAL5" s="64"/>
      <c r="QAM5" s="64"/>
      <c r="QAN5" s="64"/>
      <c r="QAO5" s="64"/>
      <c r="QAP5" s="64"/>
      <c r="QAQ5" s="64"/>
      <c r="QAR5" s="64"/>
      <c r="QAS5" s="64"/>
      <c r="QAT5" s="64"/>
      <c r="QAU5" s="64"/>
      <c r="QAV5" s="64"/>
      <c r="QAW5" s="64"/>
      <c r="QAX5" s="64"/>
      <c r="QAY5" s="64"/>
      <c r="QAZ5" s="64"/>
      <c r="QBA5" s="64"/>
      <c r="QBB5" s="64"/>
      <c r="QBC5" s="64"/>
      <c r="QBD5" s="64"/>
      <c r="QBE5" s="64"/>
      <c r="QBF5" s="64"/>
      <c r="QBG5" s="64"/>
      <c r="QBH5" s="64"/>
      <c r="QBI5" s="64"/>
      <c r="QBJ5" s="64"/>
      <c r="QBK5" s="64"/>
      <c r="QBL5" s="64"/>
      <c r="QBM5" s="64"/>
      <c r="QBN5" s="64"/>
      <c r="QBO5" s="64"/>
      <c r="QBP5" s="64"/>
      <c r="QBQ5" s="64"/>
      <c r="QBR5" s="64"/>
      <c r="QBS5" s="64"/>
      <c r="QBT5" s="64"/>
      <c r="QBU5" s="64"/>
      <c r="QBV5" s="64"/>
      <c r="QBW5" s="64"/>
      <c r="QBX5" s="64"/>
      <c r="QBY5" s="64"/>
      <c r="QBZ5" s="64"/>
      <c r="QCA5" s="64"/>
      <c r="QCB5" s="64"/>
      <c r="QCC5" s="64"/>
      <c r="QCD5" s="64"/>
      <c r="QCE5" s="64"/>
      <c r="QCF5" s="64"/>
      <c r="QCG5" s="64"/>
      <c r="QCH5" s="64"/>
      <c r="QCI5" s="64"/>
      <c r="QCJ5" s="64"/>
      <c r="QCK5" s="64"/>
      <c r="QCL5" s="64"/>
      <c r="QCM5" s="64"/>
      <c r="QCN5" s="64"/>
      <c r="QCO5" s="64"/>
      <c r="QCP5" s="64"/>
      <c r="QCQ5" s="64"/>
      <c r="QCR5" s="64"/>
      <c r="QCS5" s="64"/>
      <c r="QCT5" s="64"/>
      <c r="QCU5" s="64"/>
      <c r="QCV5" s="64"/>
      <c r="QCW5" s="64"/>
      <c r="QCX5" s="64"/>
      <c r="QCY5" s="64"/>
      <c r="QCZ5" s="64"/>
      <c r="QDA5" s="64"/>
      <c r="QDB5" s="64"/>
      <c r="QDC5" s="64"/>
      <c r="QDD5" s="64"/>
      <c r="QDE5" s="64"/>
      <c r="QDF5" s="64"/>
      <c r="QDG5" s="64"/>
      <c r="QDH5" s="64"/>
      <c r="QDI5" s="64"/>
      <c r="QDJ5" s="64"/>
      <c r="QDK5" s="64"/>
      <c r="QDL5" s="64"/>
      <c r="QDM5" s="64"/>
      <c r="QDN5" s="64"/>
      <c r="QDO5" s="64"/>
      <c r="QDP5" s="64"/>
      <c r="QDQ5" s="64"/>
      <c r="QDR5" s="64"/>
      <c r="QDS5" s="64"/>
      <c r="QDT5" s="64"/>
      <c r="QDU5" s="64"/>
      <c r="QDV5" s="64"/>
      <c r="QDW5" s="64"/>
      <c r="QDX5" s="64"/>
      <c r="QDY5" s="64"/>
      <c r="QDZ5" s="64"/>
      <c r="QEA5" s="64"/>
      <c r="QEB5" s="64"/>
      <c r="QEC5" s="64"/>
      <c r="QED5" s="64"/>
      <c r="QEE5" s="64"/>
      <c r="QEF5" s="64"/>
      <c r="QEG5" s="64"/>
      <c r="QEH5" s="64"/>
      <c r="QEI5" s="64"/>
      <c r="QEJ5" s="64"/>
      <c r="QEK5" s="64"/>
      <c r="QEL5" s="64"/>
      <c r="QEM5" s="64"/>
      <c r="QEN5" s="64"/>
      <c r="QEO5" s="64"/>
      <c r="QEP5" s="64"/>
      <c r="QEQ5" s="64"/>
      <c r="QER5" s="64"/>
      <c r="QES5" s="64"/>
      <c r="QET5" s="64"/>
      <c r="QEU5" s="64"/>
      <c r="QEV5" s="64"/>
      <c r="QEW5" s="64"/>
      <c r="QEX5" s="64"/>
      <c r="QEY5" s="64"/>
      <c r="QEZ5" s="64"/>
      <c r="QFA5" s="64"/>
      <c r="QFB5" s="64"/>
      <c r="QFC5" s="64"/>
      <c r="QFD5" s="64"/>
      <c r="QFE5" s="64"/>
      <c r="QFF5" s="64"/>
      <c r="QFG5" s="64"/>
      <c r="QFH5" s="64"/>
      <c r="QFI5" s="64"/>
      <c r="QFJ5" s="64"/>
      <c r="QFK5" s="64"/>
      <c r="QFL5" s="64"/>
      <c r="QFM5" s="64"/>
      <c r="QFN5" s="64"/>
      <c r="QFO5" s="64"/>
      <c r="QFP5" s="64"/>
      <c r="QFQ5" s="64"/>
      <c r="QFR5" s="64"/>
      <c r="QFS5" s="64"/>
      <c r="QFT5" s="64"/>
      <c r="QFU5" s="64"/>
      <c r="QFV5" s="64"/>
      <c r="QFW5" s="64"/>
      <c r="QFX5" s="64"/>
      <c r="QFY5" s="64"/>
      <c r="QFZ5" s="64"/>
      <c r="QGA5" s="64"/>
      <c r="QGB5" s="64"/>
      <c r="QGC5" s="64"/>
      <c r="QGD5" s="64"/>
      <c r="QGE5" s="64"/>
      <c r="QGF5" s="64"/>
      <c r="QGG5" s="64"/>
      <c r="QGH5" s="64"/>
      <c r="QGI5" s="64"/>
      <c r="QGJ5" s="64"/>
      <c r="QGK5" s="64"/>
      <c r="QGL5" s="64"/>
      <c r="QGM5" s="64"/>
      <c r="QGN5" s="64"/>
      <c r="QGO5" s="64"/>
      <c r="QGP5" s="64"/>
      <c r="QGQ5" s="64"/>
      <c r="QGR5" s="64"/>
      <c r="QGS5" s="64"/>
      <c r="QGT5" s="64"/>
      <c r="QGU5" s="64"/>
      <c r="QGV5" s="64"/>
      <c r="QGW5" s="64"/>
      <c r="QGX5" s="64"/>
      <c r="QGY5" s="64"/>
      <c r="QGZ5" s="64"/>
      <c r="QHA5" s="64"/>
      <c r="QHB5" s="64"/>
      <c r="QHC5" s="64"/>
      <c r="QHD5" s="64"/>
      <c r="QHE5" s="64"/>
      <c r="QHF5" s="64"/>
      <c r="QHG5" s="64"/>
      <c r="QHH5" s="64"/>
      <c r="QHI5" s="64"/>
      <c r="QHJ5" s="64"/>
      <c r="QHK5" s="64"/>
      <c r="QHL5" s="64"/>
      <c r="QHM5" s="64"/>
      <c r="QHN5" s="64"/>
      <c r="QHO5" s="64"/>
      <c r="QHP5" s="64"/>
      <c r="QHQ5" s="64"/>
      <c r="QHR5" s="64"/>
      <c r="QHS5" s="64"/>
      <c r="QHT5" s="64"/>
      <c r="QHU5" s="64"/>
      <c r="QHV5" s="64"/>
      <c r="QHW5" s="64"/>
      <c r="QHX5" s="64"/>
      <c r="QHY5" s="64"/>
      <c r="QHZ5" s="64"/>
      <c r="QIA5" s="64"/>
      <c r="QIB5" s="64"/>
      <c r="QIC5" s="64"/>
      <c r="QID5" s="64"/>
      <c r="QIE5" s="64"/>
      <c r="QIF5" s="64"/>
      <c r="QIG5" s="64"/>
      <c r="QIH5" s="64"/>
      <c r="QII5" s="64"/>
      <c r="QIJ5" s="64"/>
      <c r="QIK5" s="64"/>
      <c r="QIL5" s="64"/>
      <c r="QIM5" s="64"/>
      <c r="QIN5" s="64"/>
      <c r="QIO5" s="64"/>
      <c r="QIP5" s="64"/>
      <c r="QIQ5" s="64"/>
      <c r="QIR5" s="64"/>
      <c r="QIS5" s="64"/>
      <c r="QIT5" s="64"/>
      <c r="QIU5" s="64"/>
      <c r="QIV5" s="64"/>
      <c r="QIW5" s="64"/>
      <c r="QIX5" s="64"/>
      <c r="QIY5" s="64"/>
      <c r="QIZ5" s="64"/>
      <c r="QJA5" s="64"/>
      <c r="QJB5" s="64"/>
      <c r="QJC5" s="64"/>
      <c r="QJD5" s="64"/>
      <c r="QJE5" s="64"/>
      <c r="QJF5" s="64"/>
      <c r="QJG5" s="64"/>
      <c r="QJH5" s="64"/>
      <c r="QJI5" s="64"/>
      <c r="QJJ5" s="64"/>
      <c r="QJK5" s="64"/>
      <c r="QJL5" s="64"/>
      <c r="QJM5" s="64"/>
      <c r="QJN5" s="64"/>
      <c r="QJO5" s="64"/>
      <c r="QJP5" s="64"/>
      <c r="QJQ5" s="64"/>
      <c r="QJR5" s="64"/>
      <c r="QJS5" s="64"/>
      <c r="QJT5" s="64"/>
      <c r="QJU5" s="64"/>
      <c r="QJV5" s="64"/>
      <c r="QJW5" s="64"/>
      <c r="QJX5" s="64"/>
      <c r="QJY5" s="64"/>
      <c r="QJZ5" s="64"/>
      <c r="QKA5" s="64"/>
      <c r="QKB5" s="64"/>
      <c r="QKC5" s="64"/>
      <c r="QKD5" s="64"/>
      <c r="QKE5" s="64"/>
      <c r="QKF5" s="64"/>
      <c r="QKG5" s="64"/>
      <c r="QKH5" s="64"/>
      <c r="QKI5" s="64"/>
      <c r="QKJ5" s="64"/>
      <c r="QKK5" s="64"/>
      <c r="QKL5" s="64"/>
      <c r="QKM5" s="64"/>
      <c r="QKN5" s="64"/>
      <c r="QKO5" s="64"/>
      <c r="QKP5" s="64"/>
      <c r="QKQ5" s="64"/>
      <c r="QKR5" s="64"/>
      <c r="QKS5" s="64"/>
      <c r="QKT5" s="64"/>
      <c r="QKU5" s="64"/>
      <c r="QKV5" s="64"/>
      <c r="QKW5" s="64"/>
      <c r="QKX5" s="64"/>
      <c r="QKY5" s="64"/>
      <c r="QKZ5" s="64"/>
      <c r="QLA5" s="64"/>
      <c r="QLB5" s="64"/>
      <c r="QLC5" s="64"/>
      <c r="QLD5" s="64"/>
      <c r="QLE5" s="64"/>
      <c r="QLF5" s="64"/>
      <c r="QLG5" s="64"/>
      <c r="QLH5" s="64"/>
      <c r="QLI5" s="64"/>
      <c r="QLJ5" s="64"/>
      <c r="QLK5" s="64"/>
      <c r="QLL5" s="64"/>
      <c r="QLM5" s="64"/>
      <c r="QLN5" s="64"/>
      <c r="QLO5" s="64"/>
      <c r="QLP5" s="64"/>
      <c r="QLQ5" s="64"/>
      <c r="QLR5" s="64"/>
      <c r="QLS5" s="64"/>
      <c r="QLT5" s="64"/>
      <c r="QLU5" s="64"/>
      <c r="QLV5" s="64"/>
      <c r="QLW5" s="64"/>
      <c r="QLX5" s="64"/>
      <c r="QLY5" s="64"/>
      <c r="QLZ5" s="64"/>
      <c r="QMA5" s="64"/>
      <c r="QMB5" s="64"/>
      <c r="QMC5" s="64"/>
      <c r="QMD5" s="64"/>
      <c r="QME5" s="64"/>
      <c r="QMF5" s="64"/>
      <c r="QMG5" s="64"/>
      <c r="QMH5" s="64"/>
      <c r="QMI5" s="64"/>
      <c r="QMJ5" s="64"/>
      <c r="QMK5" s="64"/>
      <c r="QML5" s="64"/>
      <c r="QMM5" s="64"/>
      <c r="QMN5" s="64"/>
      <c r="QMO5" s="64"/>
      <c r="QMP5" s="64"/>
      <c r="QMQ5" s="64"/>
      <c r="QMR5" s="64"/>
      <c r="QMS5" s="64"/>
      <c r="QMT5" s="64"/>
      <c r="QMU5" s="64"/>
      <c r="QMV5" s="64"/>
      <c r="QMW5" s="64"/>
      <c r="QMX5" s="64"/>
      <c r="QMY5" s="64"/>
      <c r="QMZ5" s="64"/>
      <c r="QNA5" s="64"/>
      <c r="QNB5" s="64"/>
      <c r="QNC5" s="64"/>
      <c r="QND5" s="64"/>
      <c r="QNE5" s="64"/>
      <c r="QNF5" s="64"/>
      <c r="QNG5" s="64"/>
      <c r="QNH5" s="64"/>
      <c r="QNI5" s="64"/>
      <c r="QNJ5" s="64"/>
      <c r="QNK5" s="64"/>
      <c r="QNL5" s="64"/>
      <c r="QNM5" s="64"/>
      <c r="QNN5" s="64"/>
      <c r="QNO5" s="64"/>
      <c r="QNP5" s="64"/>
      <c r="QNQ5" s="64"/>
      <c r="QNR5" s="64"/>
      <c r="QNS5" s="64"/>
      <c r="QNT5" s="64"/>
      <c r="QNU5" s="64"/>
      <c r="QNV5" s="64"/>
      <c r="QNW5" s="64"/>
      <c r="QNX5" s="64"/>
      <c r="QNY5" s="64"/>
      <c r="QNZ5" s="64"/>
      <c r="QOA5" s="64"/>
      <c r="QOB5" s="64"/>
      <c r="QOC5" s="64"/>
      <c r="QOD5" s="64"/>
      <c r="QOE5" s="64"/>
      <c r="QOF5" s="64"/>
      <c r="QOG5" s="64"/>
      <c r="QOH5" s="64"/>
      <c r="QOI5" s="64"/>
      <c r="QOJ5" s="64"/>
      <c r="QOK5" s="64"/>
      <c r="QOL5" s="64"/>
      <c r="QOM5" s="64"/>
      <c r="QON5" s="64"/>
      <c r="QOO5" s="64"/>
      <c r="QOP5" s="64"/>
      <c r="QOQ5" s="64"/>
      <c r="QOR5" s="64"/>
      <c r="QOS5" s="64"/>
      <c r="QOT5" s="64"/>
      <c r="QOU5" s="64"/>
      <c r="QOV5" s="64"/>
      <c r="QOW5" s="64"/>
      <c r="QOX5" s="64"/>
      <c r="QOY5" s="64"/>
      <c r="QOZ5" s="64"/>
      <c r="QPA5" s="64"/>
      <c r="QPB5" s="64"/>
      <c r="QPC5" s="64"/>
      <c r="QPD5" s="64"/>
      <c r="QPE5" s="64"/>
      <c r="QPF5" s="64"/>
      <c r="QPG5" s="64"/>
      <c r="QPH5" s="64"/>
      <c r="QPI5" s="64"/>
      <c r="QPJ5" s="64"/>
      <c r="QPK5" s="64"/>
      <c r="QPL5" s="64"/>
      <c r="QPM5" s="64"/>
      <c r="QPN5" s="64"/>
      <c r="QPO5" s="64"/>
      <c r="QPP5" s="64"/>
      <c r="QPQ5" s="64"/>
      <c r="QPR5" s="64"/>
      <c r="QPS5" s="64"/>
      <c r="QPT5" s="64"/>
      <c r="QPU5" s="64"/>
      <c r="QPV5" s="64"/>
      <c r="QPW5" s="64"/>
      <c r="QPX5" s="64"/>
      <c r="QPY5" s="64"/>
      <c r="QPZ5" s="64"/>
      <c r="QQA5" s="64"/>
      <c r="QQB5" s="64"/>
      <c r="QQC5" s="64"/>
      <c r="QQD5" s="64"/>
      <c r="QQE5" s="64"/>
      <c r="QQF5" s="64"/>
      <c r="QQG5" s="64"/>
      <c r="QQH5" s="64"/>
      <c r="QQI5" s="64"/>
      <c r="QQJ5" s="64"/>
      <c r="QQK5" s="64"/>
      <c r="QQL5" s="64"/>
      <c r="QQM5" s="64"/>
      <c r="QQN5" s="64"/>
      <c r="QQO5" s="64"/>
      <c r="QQP5" s="64"/>
      <c r="QQQ5" s="64"/>
      <c r="QQR5" s="64"/>
      <c r="QQS5" s="64"/>
      <c r="QQT5" s="64"/>
      <c r="QQU5" s="64"/>
      <c r="QQV5" s="64"/>
      <c r="QQW5" s="64"/>
      <c r="QQX5" s="64"/>
      <c r="QQY5" s="64"/>
      <c r="QQZ5" s="64"/>
      <c r="QRA5" s="64"/>
      <c r="QRB5" s="64"/>
      <c r="QRC5" s="64"/>
      <c r="QRD5" s="64"/>
      <c r="QRE5" s="64"/>
      <c r="QRF5" s="64"/>
      <c r="QRG5" s="64"/>
      <c r="QRH5" s="64"/>
      <c r="QRI5" s="64"/>
      <c r="QRJ5" s="64"/>
      <c r="QRK5" s="64"/>
      <c r="QRL5" s="64"/>
      <c r="QRM5" s="64"/>
      <c r="QRN5" s="64"/>
      <c r="QRO5" s="64"/>
      <c r="QRP5" s="64"/>
      <c r="QRQ5" s="64"/>
      <c r="QRR5" s="64"/>
      <c r="QRS5" s="64"/>
      <c r="QRT5" s="64"/>
      <c r="QRU5" s="64"/>
      <c r="QRV5" s="64"/>
      <c r="QRW5" s="64"/>
      <c r="QRX5" s="64"/>
      <c r="QRY5" s="64"/>
      <c r="QRZ5" s="64"/>
      <c r="QSA5" s="64"/>
      <c r="QSB5" s="64"/>
      <c r="QSC5" s="64"/>
      <c r="QSD5" s="64"/>
      <c r="QSE5" s="64"/>
      <c r="QSF5" s="64"/>
      <c r="QSG5" s="64"/>
      <c r="QSH5" s="64"/>
      <c r="QSI5" s="64"/>
      <c r="QSJ5" s="64"/>
      <c r="QSK5" s="64"/>
      <c r="QSL5" s="64"/>
      <c r="QSM5" s="64"/>
      <c r="QSN5" s="64"/>
      <c r="QSO5" s="64"/>
      <c r="QSP5" s="64"/>
      <c r="QSQ5" s="64"/>
      <c r="QSR5" s="64"/>
      <c r="QSS5" s="64"/>
      <c r="QST5" s="64"/>
      <c r="QSU5" s="64"/>
      <c r="QSV5" s="64"/>
      <c r="QSW5" s="64"/>
      <c r="QSX5" s="64"/>
      <c r="QSY5" s="64"/>
      <c r="QSZ5" s="64"/>
      <c r="QTA5" s="64"/>
      <c r="QTB5" s="64"/>
      <c r="QTC5" s="64"/>
      <c r="QTD5" s="64"/>
      <c r="QTE5" s="64"/>
      <c r="QTF5" s="64"/>
      <c r="QTG5" s="64"/>
      <c r="QTH5" s="64"/>
      <c r="QTI5" s="64"/>
      <c r="QTJ5" s="64"/>
      <c r="QTK5" s="64"/>
      <c r="QTL5" s="64"/>
      <c r="QTM5" s="64"/>
      <c r="QTN5" s="64"/>
      <c r="QTO5" s="64"/>
      <c r="QTP5" s="64"/>
      <c r="QTQ5" s="64"/>
      <c r="QTR5" s="64"/>
      <c r="QTS5" s="64"/>
      <c r="QTT5" s="64"/>
      <c r="QTU5" s="64"/>
      <c r="QTV5" s="64"/>
      <c r="QTW5" s="64"/>
      <c r="QTX5" s="64"/>
      <c r="QTY5" s="64"/>
      <c r="QTZ5" s="64"/>
      <c r="QUA5" s="64"/>
      <c r="QUB5" s="64"/>
      <c r="QUC5" s="64"/>
      <c r="QUD5" s="64"/>
      <c r="QUE5" s="64"/>
      <c r="QUF5" s="64"/>
      <c r="QUG5" s="64"/>
      <c r="QUH5" s="64"/>
      <c r="QUI5" s="64"/>
      <c r="QUJ5" s="64"/>
      <c r="QUK5" s="64"/>
      <c r="QUL5" s="64"/>
      <c r="QUM5" s="64"/>
      <c r="QUN5" s="64"/>
      <c r="QUO5" s="64"/>
      <c r="QUP5" s="64"/>
      <c r="QUQ5" s="64"/>
      <c r="QUR5" s="64"/>
      <c r="QUS5" s="64"/>
      <c r="QUT5" s="64"/>
      <c r="QUU5" s="64"/>
      <c r="QUV5" s="64"/>
      <c r="QUW5" s="64"/>
      <c r="QUX5" s="64"/>
      <c r="QUY5" s="64"/>
      <c r="QUZ5" s="64"/>
      <c r="QVA5" s="64"/>
      <c r="QVB5" s="64"/>
      <c r="QVC5" s="64"/>
      <c r="QVD5" s="64"/>
      <c r="QVE5" s="64"/>
      <c r="QVF5" s="64"/>
      <c r="QVG5" s="64"/>
      <c r="QVH5" s="64"/>
      <c r="QVI5" s="64"/>
      <c r="QVJ5" s="64"/>
      <c r="QVK5" s="64"/>
      <c r="QVL5" s="64"/>
      <c r="QVM5" s="64"/>
      <c r="QVN5" s="64"/>
      <c r="QVO5" s="64"/>
      <c r="QVP5" s="64"/>
      <c r="QVQ5" s="64"/>
      <c r="QVR5" s="64"/>
      <c r="QVS5" s="64"/>
      <c r="QVT5" s="64"/>
      <c r="QVU5" s="64"/>
      <c r="QVV5" s="64"/>
      <c r="QVW5" s="64"/>
      <c r="QVX5" s="64"/>
      <c r="QVY5" s="64"/>
      <c r="QVZ5" s="64"/>
      <c r="QWA5" s="64"/>
      <c r="QWB5" s="64"/>
      <c r="QWC5" s="64"/>
      <c r="QWD5" s="64"/>
      <c r="QWE5" s="64"/>
      <c r="QWF5" s="64"/>
      <c r="QWG5" s="64"/>
      <c r="QWH5" s="64"/>
      <c r="QWI5" s="64"/>
      <c r="QWJ5" s="64"/>
      <c r="QWK5" s="64"/>
      <c r="QWL5" s="64"/>
      <c r="QWM5" s="64"/>
      <c r="QWN5" s="64"/>
      <c r="QWO5" s="64"/>
      <c r="QWP5" s="64"/>
      <c r="QWQ5" s="64"/>
      <c r="QWR5" s="64"/>
      <c r="QWS5" s="64"/>
      <c r="QWT5" s="64"/>
      <c r="QWU5" s="64"/>
      <c r="QWV5" s="64"/>
      <c r="QWW5" s="64"/>
      <c r="QWX5" s="64"/>
      <c r="QWY5" s="64"/>
      <c r="QWZ5" s="64"/>
      <c r="QXA5" s="64"/>
      <c r="QXB5" s="64"/>
      <c r="QXC5" s="64"/>
      <c r="QXD5" s="64"/>
      <c r="QXE5" s="64"/>
      <c r="QXF5" s="64"/>
      <c r="QXG5" s="64"/>
      <c r="QXH5" s="64"/>
      <c r="QXI5" s="64"/>
      <c r="QXJ5" s="64"/>
      <c r="QXK5" s="64"/>
      <c r="QXL5" s="64"/>
      <c r="QXM5" s="64"/>
      <c r="QXN5" s="64"/>
      <c r="QXO5" s="64"/>
      <c r="QXP5" s="64"/>
      <c r="QXQ5" s="64"/>
      <c r="QXR5" s="64"/>
      <c r="QXS5" s="64"/>
      <c r="QXT5" s="64"/>
      <c r="QXU5" s="64"/>
      <c r="QXV5" s="64"/>
      <c r="QXW5" s="64"/>
      <c r="QXX5" s="64"/>
      <c r="QXY5" s="64"/>
      <c r="QXZ5" s="64"/>
      <c r="QYA5" s="64"/>
      <c r="QYB5" s="64"/>
      <c r="QYC5" s="64"/>
      <c r="QYD5" s="64"/>
      <c r="QYE5" s="64"/>
      <c r="QYF5" s="64"/>
      <c r="QYG5" s="64"/>
      <c r="QYH5" s="64"/>
      <c r="QYI5" s="64"/>
      <c r="QYJ5" s="64"/>
      <c r="QYK5" s="64"/>
      <c r="QYL5" s="64"/>
      <c r="QYM5" s="64"/>
      <c r="QYN5" s="64"/>
      <c r="QYO5" s="64"/>
      <c r="QYP5" s="64"/>
      <c r="QYQ5" s="64"/>
      <c r="QYR5" s="64"/>
      <c r="QYS5" s="64"/>
      <c r="QYT5" s="64"/>
      <c r="QYU5" s="64"/>
      <c r="QYV5" s="64"/>
      <c r="QYW5" s="64"/>
      <c r="QYX5" s="64"/>
      <c r="QYY5" s="64"/>
      <c r="QYZ5" s="64"/>
      <c r="QZA5" s="64"/>
      <c r="QZB5" s="64"/>
      <c r="QZC5" s="64"/>
      <c r="QZD5" s="64"/>
      <c r="QZE5" s="64"/>
      <c r="QZF5" s="64"/>
      <c r="QZG5" s="64"/>
      <c r="QZH5" s="64"/>
      <c r="QZI5" s="64"/>
      <c r="QZJ5" s="64"/>
      <c r="QZK5" s="64"/>
      <c r="QZL5" s="64"/>
      <c r="QZM5" s="64"/>
      <c r="QZN5" s="64"/>
      <c r="QZO5" s="64"/>
      <c r="QZP5" s="64"/>
      <c r="QZQ5" s="64"/>
      <c r="QZR5" s="64"/>
      <c r="QZS5" s="64"/>
      <c r="QZT5" s="64"/>
      <c r="QZU5" s="64"/>
      <c r="QZV5" s="64"/>
      <c r="QZW5" s="64"/>
      <c r="QZX5" s="64"/>
      <c r="QZY5" s="64"/>
      <c r="QZZ5" s="64"/>
      <c r="RAA5" s="64"/>
      <c r="RAB5" s="64"/>
      <c r="RAC5" s="64"/>
      <c r="RAD5" s="64"/>
      <c r="RAE5" s="64"/>
      <c r="RAF5" s="64"/>
      <c r="RAG5" s="64"/>
      <c r="RAH5" s="64"/>
      <c r="RAI5" s="64"/>
      <c r="RAJ5" s="64"/>
      <c r="RAK5" s="64"/>
      <c r="RAL5" s="64"/>
      <c r="RAM5" s="64"/>
      <c r="RAN5" s="64"/>
      <c r="RAO5" s="64"/>
      <c r="RAP5" s="64"/>
      <c r="RAQ5" s="64"/>
      <c r="RAR5" s="64"/>
      <c r="RAS5" s="64"/>
      <c r="RAT5" s="64"/>
      <c r="RAU5" s="64"/>
      <c r="RAV5" s="64"/>
      <c r="RAW5" s="64"/>
      <c r="RAX5" s="64"/>
      <c r="RAY5" s="64"/>
      <c r="RAZ5" s="64"/>
      <c r="RBA5" s="64"/>
      <c r="RBB5" s="64"/>
      <c r="RBC5" s="64"/>
      <c r="RBD5" s="64"/>
      <c r="RBE5" s="64"/>
      <c r="RBF5" s="64"/>
      <c r="RBG5" s="64"/>
      <c r="RBH5" s="64"/>
      <c r="RBI5" s="64"/>
      <c r="RBJ5" s="64"/>
      <c r="RBK5" s="64"/>
      <c r="RBL5" s="64"/>
      <c r="RBM5" s="64"/>
      <c r="RBN5" s="64"/>
      <c r="RBO5" s="64"/>
      <c r="RBP5" s="64"/>
      <c r="RBQ5" s="64"/>
      <c r="RBR5" s="64"/>
      <c r="RBS5" s="64"/>
      <c r="RBT5" s="64"/>
      <c r="RBU5" s="64"/>
      <c r="RBV5" s="64"/>
      <c r="RBW5" s="64"/>
      <c r="RBX5" s="64"/>
      <c r="RBY5" s="64"/>
      <c r="RBZ5" s="64"/>
      <c r="RCA5" s="64"/>
      <c r="RCB5" s="64"/>
      <c r="RCC5" s="64"/>
      <c r="RCD5" s="64"/>
      <c r="RCE5" s="64"/>
      <c r="RCF5" s="64"/>
      <c r="RCG5" s="64"/>
      <c r="RCH5" s="64"/>
      <c r="RCI5" s="64"/>
      <c r="RCJ5" s="64"/>
      <c r="RCK5" s="64"/>
      <c r="RCL5" s="64"/>
      <c r="RCM5" s="64"/>
      <c r="RCN5" s="64"/>
      <c r="RCO5" s="64"/>
      <c r="RCP5" s="64"/>
      <c r="RCQ5" s="64"/>
      <c r="RCR5" s="64"/>
      <c r="RCS5" s="64"/>
      <c r="RCT5" s="64"/>
      <c r="RCU5" s="64"/>
      <c r="RCV5" s="64"/>
      <c r="RCW5" s="64"/>
      <c r="RCX5" s="64"/>
      <c r="RCY5" s="64"/>
      <c r="RCZ5" s="64"/>
      <c r="RDA5" s="64"/>
      <c r="RDB5" s="64"/>
      <c r="RDC5" s="64"/>
      <c r="RDD5" s="64"/>
      <c r="RDE5" s="64"/>
      <c r="RDF5" s="64"/>
      <c r="RDG5" s="64"/>
      <c r="RDH5" s="64"/>
      <c r="RDI5" s="64"/>
      <c r="RDJ5" s="64"/>
      <c r="RDK5" s="64"/>
      <c r="RDL5" s="64"/>
      <c r="RDM5" s="64"/>
      <c r="RDN5" s="64"/>
      <c r="RDO5" s="64"/>
      <c r="RDP5" s="64"/>
      <c r="RDQ5" s="64"/>
      <c r="RDR5" s="64"/>
      <c r="RDS5" s="64"/>
      <c r="RDT5" s="64"/>
      <c r="RDU5" s="64"/>
      <c r="RDV5" s="64"/>
      <c r="RDW5" s="64"/>
      <c r="RDX5" s="64"/>
      <c r="RDY5" s="64"/>
      <c r="RDZ5" s="64"/>
      <c r="REA5" s="64"/>
      <c r="REB5" s="64"/>
      <c r="REC5" s="64"/>
      <c r="RED5" s="64"/>
      <c r="REE5" s="64"/>
      <c r="REF5" s="64"/>
      <c r="REG5" s="64"/>
      <c r="REH5" s="64"/>
      <c r="REI5" s="64"/>
      <c r="REJ5" s="64"/>
      <c r="REK5" s="64"/>
      <c r="REL5" s="64"/>
      <c r="REM5" s="64"/>
      <c r="REN5" s="64"/>
      <c r="REO5" s="64"/>
      <c r="REP5" s="64"/>
      <c r="REQ5" s="64"/>
      <c r="RER5" s="64"/>
      <c r="RES5" s="64"/>
      <c r="RET5" s="64"/>
      <c r="REU5" s="64"/>
      <c r="REV5" s="64"/>
      <c r="REW5" s="64"/>
      <c r="REX5" s="64"/>
      <c r="REY5" s="64"/>
      <c r="REZ5" s="64"/>
      <c r="RFA5" s="64"/>
      <c r="RFB5" s="64"/>
      <c r="RFC5" s="64"/>
      <c r="RFD5" s="64"/>
      <c r="RFE5" s="64"/>
      <c r="RFF5" s="64"/>
      <c r="RFG5" s="64"/>
      <c r="RFH5" s="64"/>
      <c r="RFI5" s="64"/>
      <c r="RFJ5" s="64"/>
      <c r="RFK5" s="64"/>
      <c r="RFL5" s="64"/>
      <c r="RFM5" s="64"/>
      <c r="RFN5" s="64"/>
      <c r="RFO5" s="64"/>
      <c r="RFP5" s="64"/>
      <c r="RFQ5" s="64"/>
      <c r="RFR5" s="64"/>
      <c r="RFS5" s="64"/>
      <c r="RFT5" s="64"/>
      <c r="RFU5" s="64"/>
      <c r="RFV5" s="64"/>
      <c r="RFW5" s="64"/>
      <c r="RFX5" s="64"/>
      <c r="RFY5" s="64"/>
      <c r="RFZ5" s="64"/>
      <c r="RGA5" s="64"/>
      <c r="RGB5" s="64"/>
      <c r="RGC5" s="64"/>
      <c r="RGD5" s="64"/>
      <c r="RGE5" s="64"/>
      <c r="RGF5" s="64"/>
      <c r="RGG5" s="64"/>
      <c r="RGH5" s="64"/>
      <c r="RGI5" s="64"/>
      <c r="RGJ5" s="64"/>
      <c r="RGK5" s="64"/>
      <c r="RGL5" s="64"/>
      <c r="RGM5" s="64"/>
      <c r="RGN5" s="64"/>
      <c r="RGO5" s="64"/>
      <c r="RGP5" s="64"/>
      <c r="RGQ5" s="64"/>
      <c r="RGR5" s="64"/>
      <c r="RGS5" s="64"/>
      <c r="RGT5" s="64"/>
      <c r="RGU5" s="64"/>
      <c r="RGV5" s="64"/>
      <c r="RGW5" s="64"/>
      <c r="RGX5" s="64"/>
      <c r="RGY5" s="64"/>
      <c r="RGZ5" s="64"/>
      <c r="RHA5" s="64"/>
      <c r="RHB5" s="64"/>
      <c r="RHC5" s="64"/>
      <c r="RHD5" s="64"/>
      <c r="RHE5" s="64"/>
      <c r="RHF5" s="64"/>
      <c r="RHG5" s="64"/>
      <c r="RHH5" s="64"/>
      <c r="RHI5" s="64"/>
      <c r="RHJ5" s="64"/>
      <c r="RHK5" s="64"/>
      <c r="RHL5" s="64"/>
      <c r="RHM5" s="64"/>
      <c r="RHN5" s="64"/>
      <c r="RHO5" s="64"/>
      <c r="RHP5" s="64"/>
      <c r="RHQ5" s="64"/>
      <c r="RHR5" s="64"/>
      <c r="RHS5" s="64"/>
      <c r="RHT5" s="64"/>
      <c r="RHU5" s="64"/>
      <c r="RHV5" s="64"/>
      <c r="RHW5" s="64"/>
      <c r="RHX5" s="64"/>
      <c r="RHY5" s="64"/>
      <c r="RHZ5" s="64"/>
      <c r="RIA5" s="64"/>
      <c r="RIB5" s="64"/>
      <c r="RIC5" s="64"/>
      <c r="RID5" s="64"/>
      <c r="RIE5" s="64"/>
      <c r="RIF5" s="64"/>
      <c r="RIG5" s="64"/>
      <c r="RIH5" s="64"/>
      <c r="RII5" s="64"/>
      <c r="RIJ5" s="64"/>
      <c r="RIK5" s="64"/>
      <c r="RIL5" s="64"/>
      <c r="RIM5" s="64"/>
      <c r="RIN5" s="64"/>
      <c r="RIO5" s="64"/>
      <c r="RIP5" s="64"/>
      <c r="RIQ5" s="64"/>
      <c r="RIR5" s="64"/>
      <c r="RIS5" s="64"/>
      <c r="RIT5" s="64"/>
      <c r="RIU5" s="64"/>
      <c r="RIV5" s="64"/>
      <c r="RIW5" s="64"/>
      <c r="RIX5" s="64"/>
      <c r="RIY5" s="64"/>
      <c r="RIZ5" s="64"/>
      <c r="RJA5" s="64"/>
      <c r="RJB5" s="64"/>
      <c r="RJC5" s="64"/>
      <c r="RJD5" s="64"/>
      <c r="RJE5" s="64"/>
      <c r="RJF5" s="64"/>
      <c r="RJG5" s="64"/>
      <c r="RJH5" s="64"/>
      <c r="RJI5" s="64"/>
      <c r="RJJ5" s="64"/>
      <c r="RJK5" s="64"/>
      <c r="RJL5" s="64"/>
      <c r="RJM5" s="64"/>
      <c r="RJN5" s="64"/>
      <c r="RJO5" s="64"/>
      <c r="RJP5" s="64"/>
      <c r="RJQ5" s="64"/>
      <c r="RJR5" s="64"/>
      <c r="RJS5" s="64"/>
      <c r="RJT5" s="64"/>
      <c r="RJU5" s="64"/>
      <c r="RJV5" s="64"/>
      <c r="RJW5" s="64"/>
      <c r="RJX5" s="64"/>
      <c r="RJY5" s="64"/>
      <c r="RJZ5" s="64"/>
      <c r="RKA5" s="64"/>
      <c r="RKB5" s="64"/>
      <c r="RKC5" s="64"/>
      <c r="RKD5" s="64"/>
      <c r="RKE5" s="64"/>
      <c r="RKF5" s="64"/>
      <c r="RKG5" s="64"/>
      <c r="RKH5" s="64"/>
      <c r="RKI5" s="64"/>
      <c r="RKJ5" s="64"/>
      <c r="RKK5" s="64"/>
      <c r="RKL5" s="64"/>
      <c r="RKM5" s="64"/>
      <c r="RKN5" s="64"/>
      <c r="RKO5" s="64"/>
      <c r="RKP5" s="64"/>
      <c r="RKQ5" s="64"/>
      <c r="RKR5" s="64"/>
      <c r="RKS5" s="64"/>
      <c r="RKT5" s="64"/>
      <c r="RKU5" s="64"/>
      <c r="RKV5" s="64"/>
      <c r="RKW5" s="64"/>
      <c r="RKX5" s="64"/>
      <c r="RKY5" s="64"/>
      <c r="RKZ5" s="64"/>
      <c r="RLA5" s="64"/>
      <c r="RLB5" s="64"/>
      <c r="RLC5" s="64"/>
      <c r="RLD5" s="64"/>
      <c r="RLE5" s="64"/>
      <c r="RLF5" s="64"/>
      <c r="RLG5" s="64"/>
      <c r="RLH5" s="64"/>
      <c r="RLI5" s="64"/>
      <c r="RLJ5" s="64"/>
      <c r="RLK5" s="64"/>
      <c r="RLL5" s="64"/>
      <c r="RLM5" s="64"/>
      <c r="RLN5" s="64"/>
      <c r="RLO5" s="64"/>
      <c r="RLP5" s="64"/>
      <c r="RLQ5" s="64"/>
      <c r="RLR5" s="64"/>
      <c r="RLS5" s="64"/>
      <c r="RLT5" s="64"/>
      <c r="RLU5" s="64"/>
      <c r="RLV5" s="64"/>
      <c r="RLW5" s="64"/>
      <c r="RLX5" s="64"/>
      <c r="RLY5" s="64"/>
      <c r="RLZ5" s="64"/>
      <c r="RMA5" s="64"/>
      <c r="RMB5" s="64"/>
      <c r="RMC5" s="64"/>
      <c r="RMD5" s="64"/>
      <c r="RME5" s="64"/>
      <c r="RMF5" s="64"/>
      <c r="RMG5" s="64"/>
      <c r="RMH5" s="64"/>
      <c r="RMI5" s="64"/>
      <c r="RMJ5" s="64"/>
      <c r="RMK5" s="64"/>
      <c r="RML5" s="64"/>
      <c r="RMM5" s="64"/>
      <c r="RMN5" s="64"/>
      <c r="RMO5" s="64"/>
      <c r="RMP5" s="64"/>
      <c r="RMQ5" s="64"/>
      <c r="RMR5" s="64"/>
      <c r="RMS5" s="64"/>
      <c r="RMT5" s="64"/>
      <c r="RMU5" s="64"/>
      <c r="RMV5" s="64"/>
      <c r="RMW5" s="64"/>
      <c r="RMX5" s="64"/>
      <c r="RMY5" s="64"/>
      <c r="RMZ5" s="64"/>
      <c r="RNA5" s="64"/>
      <c r="RNB5" s="64"/>
      <c r="RNC5" s="64"/>
      <c r="RND5" s="64"/>
      <c r="RNE5" s="64"/>
      <c r="RNF5" s="64"/>
      <c r="RNG5" s="64"/>
      <c r="RNH5" s="64"/>
      <c r="RNI5" s="64"/>
      <c r="RNJ5" s="64"/>
      <c r="RNK5" s="64"/>
      <c r="RNL5" s="64"/>
      <c r="RNM5" s="64"/>
      <c r="RNN5" s="64"/>
      <c r="RNO5" s="64"/>
      <c r="RNP5" s="64"/>
      <c r="RNQ5" s="64"/>
      <c r="RNR5" s="64"/>
      <c r="RNS5" s="64"/>
      <c r="RNT5" s="64"/>
      <c r="RNU5" s="64"/>
      <c r="RNV5" s="64"/>
      <c r="RNW5" s="64"/>
      <c r="RNX5" s="64"/>
      <c r="RNY5" s="64"/>
      <c r="RNZ5" s="64"/>
      <c r="ROA5" s="64"/>
      <c r="ROB5" s="64"/>
      <c r="ROC5" s="64"/>
      <c r="ROD5" s="64"/>
      <c r="ROE5" s="64"/>
      <c r="ROF5" s="64"/>
      <c r="ROG5" s="64"/>
      <c r="ROH5" s="64"/>
      <c r="ROI5" s="64"/>
      <c r="ROJ5" s="64"/>
      <c r="ROK5" s="64"/>
      <c r="ROL5" s="64"/>
      <c r="ROM5" s="64"/>
      <c r="RON5" s="64"/>
      <c r="ROO5" s="64"/>
      <c r="ROP5" s="64"/>
      <c r="ROQ5" s="64"/>
      <c r="ROR5" s="64"/>
      <c r="ROS5" s="64"/>
      <c r="ROT5" s="64"/>
      <c r="ROU5" s="64"/>
      <c r="ROV5" s="64"/>
      <c r="ROW5" s="64"/>
      <c r="ROX5" s="64"/>
      <c r="ROY5" s="64"/>
      <c r="ROZ5" s="64"/>
      <c r="RPA5" s="64"/>
      <c r="RPB5" s="64"/>
      <c r="RPC5" s="64"/>
      <c r="RPD5" s="64"/>
      <c r="RPE5" s="64"/>
      <c r="RPF5" s="64"/>
      <c r="RPG5" s="64"/>
      <c r="RPH5" s="64"/>
      <c r="RPI5" s="64"/>
      <c r="RPJ5" s="64"/>
      <c r="RPK5" s="64"/>
      <c r="RPL5" s="64"/>
      <c r="RPM5" s="64"/>
      <c r="RPN5" s="64"/>
      <c r="RPO5" s="64"/>
      <c r="RPP5" s="64"/>
      <c r="RPQ5" s="64"/>
      <c r="RPR5" s="64"/>
      <c r="RPS5" s="64"/>
      <c r="RPT5" s="64"/>
      <c r="RPU5" s="64"/>
      <c r="RPV5" s="64"/>
      <c r="RPW5" s="64"/>
      <c r="RPX5" s="64"/>
      <c r="RPY5" s="64"/>
      <c r="RPZ5" s="64"/>
      <c r="RQA5" s="64"/>
      <c r="RQB5" s="64"/>
      <c r="RQC5" s="64"/>
      <c r="RQD5" s="64"/>
      <c r="RQE5" s="64"/>
      <c r="RQF5" s="64"/>
      <c r="RQG5" s="64"/>
      <c r="RQH5" s="64"/>
      <c r="RQI5" s="64"/>
      <c r="RQJ5" s="64"/>
      <c r="RQK5" s="64"/>
      <c r="RQL5" s="64"/>
      <c r="RQM5" s="64"/>
      <c r="RQN5" s="64"/>
      <c r="RQO5" s="64"/>
      <c r="RQP5" s="64"/>
      <c r="RQQ5" s="64"/>
      <c r="RQR5" s="64"/>
      <c r="RQS5" s="64"/>
      <c r="RQT5" s="64"/>
      <c r="RQU5" s="64"/>
      <c r="RQV5" s="64"/>
      <c r="RQW5" s="64"/>
      <c r="RQX5" s="64"/>
      <c r="RQY5" s="64"/>
      <c r="RQZ5" s="64"/>
      <c r="RRA5" s="64"/>
      <c r="RRB5" s="64"/>
      <c r="RRC5" s="64"/>
      <c r="RRD5" s="64"/>
      <c r="RRE5" s="64"/>
      <c r="RRF5" s="64"/>
      <c r="RRG5" s="64"/>
      <c r="RRH5" s="64"/>
      <c r="RRI5" s="64"/>
      <c r="RRJ5" s="64"/>
      <c r="RRK5" s="64"/>
      <c r="RRL5" s="64"/>
      <c r="RRM5" s="64"/>
      <c r="RRN5" s="64"/>
      <c r="RRO5" s="64"/>
      <c r="RRP5" s="64"/>
      <c r="RRQ5" s="64"/>
      <c r="RRR5" s="64"/>
      <c r="RRS5" s="64"/>
      <c r="RRT5" s="64"/>
      <c r="RRU5" s="64"/>
      <c r="RRV5" s="64"/>
      <c r="RRW5" s="64"/>
      <c r="RRX5" s="64"/>
      <c r="RRY5" s="64"/>
      <c r="RRZ5" s="64"/>
      <c r="RSA5" s="64"/>
      <c r="RSB5" s="64"/>
      <c r="RSC5" s="64"/>
      <c r="RSD5" s="64"/>
      <c r="RSE5" s="64"/>
      <c r="RSF5" s="64"/>
      <c r="RSG5" s="64"/>
      <c r="RSH5" s="64"/>
      <c r="RSI5" s="64"/>
      <c r="RSJ5" s="64"/>
      <c r="RSK5" s="64"/>
      <c r="RSL5" s="64"/>
      <c r="RSM5" s="64"/>
      <c r="RSN5" s="64"/>
      <c r="RSO5" s="64"/>
      <c r="RSP5" s="64"/>
      <c r="RSQ5" s="64"/>
      <c r="RSR5" s="64"/>
      <c r="RSS5" s="64"/>
      <c r="RST5" s="64"/>
      <c r="RSU5" s="64"/>
      <c r="RSV5" s="64"/>
      <c r="RSW5" s="64"/>
      <c r="RSX5" s="64"/>
      <c r="RSY5" s="64"/>
      <c r="RSZ5" s="64"/>
      <c r="RTA5" s="64"/>
      <c r="RTB5" s="64"/>
      <c r="RTC5" s="64"/>
      <c r="RTD5" s="64"/>
      <c r="RTE5" s="64"/>
      <c r="RTF5" s="64"/>
      <c r="RTG5" s="64"/>
      <c r="RTH5" s="64"/>
      <c r="RTI5" s="64"/>
      <c r="RTJ5" s="64"/>
      <c r="RTK5" s="64"/>
      <c r="RTL5" s="64"/>
      <c r="RTM5" s="64"/>
      <c r="RTN5" s="64"/>
      <c r="RTO5" s="64"/>
      <c r="RTP5" s="64"/>
      <c r="RTQ5" s="64"/>
      <c r="RTR5" s="64"/>
      <c r="RTS5" s="64"/>
      <c r="RTT5" s="64"/>
      <c r="RTU5" s="64"/>
      <c r="RTV5" s="64"/>
      <c r="RTW5" s="64"/>
      <c r="RTX5" s="64"/>
      <c r="RTY5" s="64"/>
      <c r="RTZ5" s="64"/>
      <c r="RUA5" s="64"/>
      <c r="RUB5" s="64"/>
      <c r="RUC5" s="64"/>
      <c r="RUD5" s="64"/>
      <c r="RUE5" s="64"/>
      <c r="RUF5" s="64"/>
      <c r="RUG5" s="64"/>
      <c r="RUH5" s="64"/>
      <c r="RUI5" s="64"/>
      <c r="RUJ5" s="64"/>
      <c r="RUK5" s="64"/>
      <c r="RUL5" s="64"/>
      <c r="RUM5" s="64"/>
      <c r="RUN5" s="64"/>
      <c r="RUO5" s="64"/>
      <c r="RUP5" s="64"/>
      <c r="RUQ5" s="64"/>
      <c r="RUR5" s="64"/>
      <c r="RUS5" s="64"/>
      <c r="RUT5" s="64"/>
      <c r="RUU5" s="64"/>
      <c r="RUV5" s="64"/>
      <c r="RUW5" s="64"/>
      <c r="RUX5" s="64"/>
      <c r="RUY5" s="64"/>
      <c r="RUZ5" s="64"/>
      <c r="RVA5" s="64"/>
      <c r="RVB5" s="64"/>
      <c r="RVC5" s="64"/>
      <c r="RVD5" s="64"/>
      <c r="RVE5" s="64"/>
      <c r="RVF5" s="64"/>
      <c r="RVG5" s="64"/>
      <c r="RVH5" s="64"/>
      <c r="RVI5" s="64"/>
      <c r="RVJ5" s="64"/>
      <c r="RVK5" s="64"/>
      <c r="RVL5" s="64"/>
      <c r="RVM5" s="64"/>
      <c r="RVN5" s="64"/>
      <c r="RVO5" s="64"/>
      <c r="RVP5" s="64"/>
      <c r="RVQ5" s="64"/>
      <c r="RVR5" s="64"/>
      <c r="RVS5" s="64"/>
      <c r="RVT5" s="64"/>
      <c r="RVU5" s="64"/>
      <c r="RVV5" s="64"/>
      <c r="RVW5" s="64"/>
      <c r="RVX5" s="64"/>
      <c r="RVY5" s="64"/>
      <c r="RVZ5" s="64"/>
      <c r="RWA5" s="64"/>
      <c r="RWB5" s="64"/>
      <c r="RWC5" s="64"/>
      <c r="RWD5" s="64"/>
      <c r="RWE5" s="64"/>
      <c r="RWF5" s="64"/>
      <c r="RWG5" s="64"/>
      <c r="RWH5" s="64"/>
      <c r="RWI5" s="64"/>
      <c r="RWJ5" s="64"/>
      <c r="RWK5" s="64"/>
      <c r="RWL5" s="64"/>
      <c r="RWM5" s="64"/>
      <c r="RWN5" s="64"/>
      <c r="RWO5" s="64"/>
      <c r="RWP5" s="64"/>
      <c r="RWQ5" s="64"/>
      <c r="RWR5" s="64"/>
      <c r="RWS5" s="64"/>
      <c r="RWT5" s="64"/>
      <c r="RWU5" s="64"/>
      <c r="RWV5" s="64"/>
      <c r="RWW5" s="64"/>
      <c r="RWX5" s="64"/>
      <c r="RWY5" s="64"/>
      <c r="RWZ5" s="64"/>
      <c r="RXA5" s="64"/>
      <c r="RXB5" s="64"/>
      <c r="RXC5" s="64"/>
      <c r="RXD5" s="64"/>
      <c r="RXE5" s="64"/>
      <c r="RXF5" s="64"/>
      <c r="RXG5" s="64"/>
      <c r="RXH5" s="64"/>
      <c r="RXI5" s="64"/>
      <c r="RXJ5" s="64"/>
      <c r="RXK5" s="64"/>
      <c r="RXL5" s="64"/>
      <c r="RXM5" s="64"/>
      <c r="RXN5" s="64"/>
      <c r="RXO5" s="64"/>
      <c r="RXP5" s="64"/>
      <c r="RXQ5" s="64"/>
      <c r="RXR5" s="64"/>
      <c r="RXS5" s="64"/>
      <c r="RXT5" s="64"/>
      <c r="RXU5" s="64"/>
      <c r="RXV5" s="64"/>
      <c r="RXW5" s="64"/>
      <c r="RXX5" s="64"/>
      <c r="RXY5" s="64"/>
      <c r="RXZ5" s="64"/>
      <c r="RYA5" s="64"/>
      <c r="RYB5" s="64"/>
      <c r="RYC5" s="64"/>
      <c r="RYD5" s="64"/>
      <c r="RYE5" s="64"/>
      <c r="RYF5" s="64"/>
      <c r="RYG5" s="64"/>
      <c r="RYH5" s="64"/>
      <c r="RYI5" s="64"/>
      <c r="RYJ5" s="64"/>
      <c r="RYK5" s="64"/>
      <c r="RYL5" s="64"/>
      <c r="RYM5" s="64"/>
      <c r="RYN5" s="64"/>
      <c r="RYO5" s="64"/>
      <c r="RYP5" s="64"/>
      <c r="RYQ5" s="64"/>
      <c r="RYR5" s="64"/>
      <c r="RYS5" s="64"/>
      <c r="RYT5" s="64"/>
      <c r="RYU5" s="64"/>
      <c r="RYV5" s="64"/>
      <c r="RYW5" s="64"/>
      <c r="RYX5" s="64"/>
      <c r="RYY5" s="64"/>
      <c r="RYZ5" s="64"/>
      <c r="RZA5" s="64"/>
      <c r="RZB5" s="64"/>
      <c r="RZC5" s="64"/>
      <c r="RZD5" s="64"/>
      <c r="RZE5" s="64"/>
      <c r="RZF5" s="64"/>
      <c r="RZG5" s="64"/>
      <c r="RZH5" s="64"/>
      <c r="RZI5" s="64"/>
      <c r="RZJ5" s="64"/>
      <c r="RZK5" s="64"/>
      <c r="RZL5" s="64"/>
      <c r="RZM5" s="64"/>
      <c r="RZN5" s="64"/>
      <c r="RZO5" s="64"/>
      <c r="RZP5" s="64"/>
      <c r="RZQ5" s="64"/>
      <c r="RZR5" s="64"/>
      <c r="RZS5" s="64"/>
      <c r="RZT5" s="64"/>
      <c r="RZU5" s="64"/>
      <c r="RZV5" s="64"/>
      <c r="RZW5" s="64"/>
      <c r="RZX5" s="64"/>
      <c r="RZY5" s="64"/>
      <c r="RZZ5" s="64"/>
      <c r="SAA5" s="64"/>
      <c r="SAB5" s="64"/>
      <c r="SAC5" s="64"/>
      <c r="SAD5" s="64"/>
      <c r="SAE5" s="64"/>
      <c r="SAF5" s="64"/>
      <c r="SAG5" s="64"/>
      <c r="SAH5" s="64"/>
      <c r="SAI5" s="64"/>
      <c r="SAJ5" s="64"/>
      <c r="SAK5" s="64"/>
      <c r="SAL5" s="64"/>
      <c r="SAM5" s="64"/>
      <c r="SAN5" s="64"/>
      <c r="SAO5" s="64"/>
      <c r="SAP5" s="64"/>
      <c r="SAQ5" s="64"/>
      <c r="SAR5" s="64"/>
      <c r="SAS5" s="64"/>
      <c r="SAT5" s="64"/>
      <c r="SAU5" s="64"/>
      <c r="SAV5" s="64"/>
      <c r="SAW5" s="64"/>
      <c r="SAX5" s="64"/>
      <c r="SAY5" s="64"/>
      <c r="SAZ5" s="64"/>
      <c r="SBA5" s="64"/>
      <c r="SBB5" s="64"/>
      <c r="SBC5" s="64"/>
      <c r="SBD5" s="64"/>
      <c r="SBE5" s="64"/>
      <c r="SBF5" s="64"/>
      <c r="SBG5" s="64"/>
      <c r="SBH5" s="64"/>
      <c r="SBI5" s="64"/>
      <c r="SBJ5" s="64"/>
      <c r="SBK5" s="64"/>
      <c r="SBL5" s="64"/>
      <c r="SBM5" s="64"/>
      <c r="SBN5" s="64"/>
      <c r="SBO5" s="64"/>
      <c r="SBP5" s="64"/>
      <c r="SBQ5" s="64"/>
      <c r="SBR5" s="64"/>
      <c r="SBS5" s="64"/>
      <c r="SBT5" s="64"/>
      <c r="SBU5" s="64"/>
      <c r="SBV5" s="64"/>
      <c r="SBW5" s="64"/>
      <c r="SBX5" s="64"/>
      <c r="SBY5" s="64"/>
      <c r="SBZ5" s="64"/>
      <c r="SCA5" s="64"/>
      <c r="SCB5" s="64"/>
      <c r="SCC5" s="64"/>
      <c r="SCD5" s="64"/>
      <c r="SCE5" s="64"/>
      <c r="SCF5" s="64"/>
      <c r="SCG5" s="64"/>
      <c r="SCH5" s="64"/>
      <c r="SCI5" s="64"/>
      <c r="SCJ5" s="64"/>
      <c r="SCK5" s="64"/>
      <c r="SCL5" s="64"/>
      <c r="SCM5" s="64"/>
      <c r="SCN5" s="64"/>
      <c r="SCO5" s="64"/>
      <c r="SCP5" s="64"/>
      <c r="SCQ5" s="64"/>
      <c r="SCR5" s="64"/>
      <c r="SCS5" s="64"/>
      <c r="SCT5" s="64"/>
      <c r="SCU5" s="64"/>
      <c r="SCV5" s="64"/>
      <c r="SCW5" s="64"/>
      <c r="SCX5" s="64"/>
      <c r="SCY5" s="64"/>
      <c r="SCZ5" s="64"/>
      <c r="SDA5" s="64"/>
      <c r="SDB5" s="64"/>
      <c r="SDC5" s="64"/>
      <c r="SDD5" s="64"/>
      <c r="SDE5" s="64"/>
      <c r="SDF5" s="64"/>
      <c r="SDG5" s="64"/>
      <c r="SDH5" s="64"/>
      <c r="SDI5" s="64"/>
      <c r="SDJ5" s="64"/>
      <c r="SDK5" s="64"/>
      <c r="SDL5" s="64"/>
      <c r="SDM5" s="64"/>
      <c r="SDN5" s="64"/>
      <c r="SDO5" s="64"/>
      <c r="SDP5" s="64"/>
      <c r="SDQ5" s="64"/>
      <c r="SDR5" s="64"/>
      <c r="SDS5" s="64"/>
      <c r="SDT5" s="64"/>
      <c r="SDU5" s="64"/>
      <c r="SDV5" s="64"/>
      <c r="SDW5" s="64"/>
      <c r="SDX5" s="64"/>
      <c r="SDY5" s="64"/>
      <c r="SDZ5" s="64"/>
      <c r="SEA5" s="64"/>
      <c r="SEB5" s="64"/>
      <c r="SEC5" s="64"/>
      <c r="SED5" s="64"/>
      <c r="SEE5" s="64"/>
      <c r="SEF5" s="64"/>
      <c r="SEG5" s="64"/>
      <c r="SEH5" s="64"/>
      <c r="SEI5" s="64"/>
      <c r="SEJ5" s="64"/>
      <c r="SEK5" s="64"/>
      <c r="SEL5" s="64"/>
      <c r="SEM5" s="64"/>
      <c r="SEN5" s="64"/>
      <c r="SEO5" s="64"/>
      <c r="SEP5" s="64"/>
      <c r="SEQ5" s="64"/>
      <c r="SER5" s="64"/>
      <c r="SES5" s="64"/>
      <c r="SET5" s="64"/>
      <c r="SEU5" s="64"/>
      <c r="SEV5" s="64"/>
      <c r="SEW5" s="64"/>
      <c r="SEX5" s="64"/>
      <c r="SEY5" s="64"/>
      <c r="SEZ5" s="64"/>
      <c r="SFA5" s="64"/>
      <c r="SFB5" s="64"/>
      <c r="SFC5" s="64"/>
      <c r="SFD5" s="64"/>
      <c r="SFE5" s="64"/>
      <c r="SFF5" s="64"/>
      <c r="SFG5" s="64"/>
      <c r="SFH5" s="64"/>
      <c r="SFI5" s="64"/>
      <c r="SFJ5" s="64"/>
      <c r="SFK5" s="64"/>
      <c r="SFL5" s="64"/>
      <c r="SFM5" s="64"/>
      <c r="SFN5" s="64"/>
      <c r="SFO5" s="64"/>
      <c r="SFP5" s="64"/>
      <c r="SFQ5" s="64"/>
      <c r="SFR5" s="64"/>
      <c r="SFS5" s="64"/>
      <c r="SFT5" s="64"/>
      <c r="SFU5" s="64"/>
      <c r="SFV5" s="64"/>
      <c r="SFW5" s="64"/>
      <c r="SFX5" s="64"/>
      <c r="SFY5" s="64"/>
      <c r="SFZ5" s="64"/>
      <c r="SGA5" s="64"/>
      <c r="SGB5" s="64"/>
      <c r="SGC5" s="64"/>
      <c r="SGD5" s="64"/>
      <c r="SGE5" s="64"/>
      <c r="SGF5" s="64"/>
      <c r="SGG5" s="64"/>
      <c r="SGH5" s="64"/>
      <c r="SGI5" s="64"/>
      <c r="SGJ5" s="64"/>
      <c r="SGK5" s="64"/>
      <c r="SGL5" s="64"/>
      <c r="SGM5" s="64"/>
      <c r="SGN5" s="64"/>
      <c r="SGO5" s="64"/>
      <c r="SGP5" s="64"/>
      <c r="SGQ5" s="64"/>
      <c r="SGR5" s="64"/>
      <c r="SGS5" s="64"/>
      <c r="SGT5" s="64"/>
      <c r="SGU5" s="64"/>
      <c r="SGV5" s="64"/>
      <c r="SGW5" s="64"/>
      <c r="SGX5" s="64"/>
      <c r="SGY5" s="64"/>
      <c r="SGZ5" s="64"/>
      <c r="SHA5" s="64"/>
      <c r="SHB5" s="64"/>
      <c r="SHC5" s="64"/>
      <c r="SHD5" s="64"/>
      <c r="SHE5" s="64"/>
      <c r="SHF5" s="64"/>
      <c r="SHG5" s="64"/>
      <c r="SHH5" s="64"/>
      <c r="SHI5" s="64"/>
      <c r="SHJ5" s="64"/>
      <c r="SHK5" s="64"/>
      <c r="SHL5" s="64"/>
      <c r="SHM5" s="64"/>
      <c r="SHN5" s="64"/>
      <c r="SHO5" s="64"/>
      <c r="SHP5" s="64"/>
      <c r="SHQ5" s="64"/>
      <c r="SHR5" s="64"/>
      <c r="SHS5" s="64"/>
      <c r="SHT5" s="64"/>
      <c r="SHU5" s="64"/>
      <c r="SHV5" s="64"/>
      <c r="SHW5" s="64"/>
      <c r="SHX5" s="64"/>
      <c r="SHY5" s="64"/>
      <c r="SHZ5" s="64"/>
      <c r="SIA5" s="64"/>
      <c r="SIB5" s="64"/>
      <c r="SIC5" s="64"/>
      <c r="SID5" s="64"/>
      <c r="SIE5" s="64"/>
      <c r="SIF5" s="64"/>
      <c r="SIG5" s="64"/>
      <c r="SIH5" s="64"/>
      <c r="SII5" s="64"/>
      <c r="SIJ5" s="64"/>
      <c r="SIK5" s="64"/>
      <c r="SIL5" s="64"/>
      <c r="SIM5" s="64"/>
      <c r="SIN5" s="64"/>
      <c r="SIO5" s="64"/>
      <c r="SIP5" s="64"/>
      <c r="SIQ5" s="64"/>
      <c r="SIR5" s="64"/>
      <c r="SIS5" s="64"/>
      <c r="SIT5" s="64"/>
      <c r="SIU5" s="64"/>
      <c r="SIV5" s="64"/>
      <c r="SIW5" s="64"/>
      <c r="SIX5" s="64"/>
      <c r="SIY5" s="64"/>
      <c r="SIZ5" s="64"/>
      <c r="SJA5" s="64"/>
      <c r="SJB5" s="64"/>
      <c r="SJC5" s="64"/>
      <c r="SJD5" s="64"/>
      <c r="SJE5" s="64"/>
      <c r="SJF5" s="64"/>
      <c r="SJG5" s="64"/>
      <c r="SJH5" s="64"/>
      <c r="SJI5" s="64"/>
      <c r="SJJ5" s="64"/>
      <c r="SJK5" s="64"/>
      <c r="SJL5" s="64"/>
      <c r="SJM5" s="64"/>
      <c r="SJN5" s="64"/>
      <c r="SJO5" s="64"/>
      <c r="SJP5" s="64"/>
      <c r="SJQ5" s="64"/>
      <c r="SJR5" s="64"/>
      <c r="SJS5" s="64"/>
      <c r="SJT5" s="64"/>
      <c r="SJU5" s="64"/>
      <c r="SJV5" s="64"/>
      <c r="SJW5" s="64"/>
      <c r="SJX5" s="64"/>
      <c r="SJY5" s="64"/>
      <c r="SJZ5" s="64"/>
      <c r="SKA5" s="64"/>
      <c r="SKB5" s="64"/>
      <c r="SKC5" s="64"/>
      <c r="SKD5" s="64"/>
      <c r="SKE5" s="64"/>
      <c r="SKF5" s="64"/>
      <c r="SKG5" s="64"/>
      <c r="SKH5" s="64"/>
      <c r="SKI5" s="64"/>
      <c r="SKJ5" s="64"/>
      <c r="SKK5" s="64"/>
      <c r="SKL5" s="64"/>
      <c r="SKM5" s="64"/>
      <c r="SKN5" s="64"/>
      <c r="SKO5" s="64"/>
      <c r="SKP5" s="64"/>
      <c r="SKQ5" s="64"/>
      <c r="SKR5" s="64"/>
      <c r="SKS5" s="64"/>
      <c r="SKT5" s="64"/>
      <c r="SKU5" s="64"/>
      <c r="SKV5" s="64"/>
      <c r="SKW5" s="64"/>
      <c r="SKX5" s="64"/>
      <c r="SKY5" s="64"/>
      <c r="SKZ5" s="64"/>
      <c r="SLA5" s="64"/>
      <c r="SLB5" s="64"/>
      <c r="SLC5" s="64"/>
      <c r="SLD5" s="64"/>
      <c r="SLE5" s="64"/>
      <c r="SLF5" s="64"/>
      <c r="SLG5" s="64"/>
      <c r="SLH5" s="64"/>
      <c r="SLI5" s="64"/>
      <c r="SLJ5" s="64"/>
      <c r="SLK5" s="64"/>
      <c r="SLL5" s="64"/>
      <c r="SLM5" s="64"/>
      <c r="SLN5" s="64"/>
      <c r="SLO5" s="64"/>
      <c r="SLP5" s="64"/>
      <c r="SLQ5" s="64"/>
      <c r="SLR5" s="64"/>
      <c r="SLS5" s="64"/>
      <c r="SLT5" s="64"/>
      <c r="SLU5" s="64"/>
      <c r="SLV5" s="64"/>
      <c r="SLW5" s="64"/>
      <c r="SLX5" s="64"/>
      <c r="SLY5" s="64"/>
      <c r="SLZ5" s="64"/>
      <c r="SMA5" s="64"/>
      <c r="SMB5" s="64"/>
      <c r="SMC5" s="64"/>
      <c r="SMD5" s="64"/>
      <c r="SME5" s="64"/>
      <c r="SMF5" s="64"/>
      <c r="SMG5" s="64"/>
      <c r="SMH5" s="64"/>
      <c r="SMI5" s="64"/>
      <c r="SMJ5" s="64"/>
      <c r="SMK5" s="64"/>
      <c r="SML5" s="64"/>
      <c r="SMM5" s="64"/>
      <c r="SMN5" s="64"/>
      <c r="SMO5" s="64"/>
      <c r="SMP5" s="64"/>
      <c r="SMQ5" s="64"/>
      <c r="SMR5" s="64"/>
      <c r="SMS5" s="64"/>
      <c r="SMT5" s="64"/>
      <c r="SMU5" s="64"/>
      <c r="SMV5" s="64"/>
      <c r="SMW5" s="64"/>
      <c r="SMX5" s="64"/>
      <c r="SMY5" s="64"/>
      <c r="SMZ5" s="64"/>
      <c r="SNA5" s="64"/>
      <c r="SNB5" s="64"/>
      <c r="SNC5" s="64"/>
      <c r="SND5" s="64"/>
      <c r="SNE5" s="64"/>
      <c r="SNF5" s="64"/>
      <c r="SNG5" s="64"/>
      <c r="SNH5" s="64"/>
      <c r="SNI5" s="64"/>
      <c r="SNJ5" s="64"/>
      <c r="SNK5" s="64"/>
      <c r="SNL5" s="64"/>
      <c r="SNM5" s="64"/>
      <c r="SNN5" s="64"/>
      <c r="SNO5" s="64"/>
      <c r="SNP5" s="64"/>
      <c r="SNQ5" s="64"/>
      <c r="SNR5" s="64"/>
      <c r="SNS5" s="64"/>
      <c r="SNT5" s="64"/>
      <c r="SNU5" s="64"/>
      <c r="SNV5" s="64"/>
      <c r="SNW5" s="64"/>
      <c r="SNX5" s="64"/>
      <c r="SNY5" s="64"/>
      <c r="SNZ5" s="64"/>
      <c r="SOA5" s="64"/>
      <c r="SOB5" s="64"/>
      <c r="SOC5" s="64"/>
      <c r="SOD5" s="64"/>
      <c r="SOE5" s="64"/>
      <c r="SOF5" s="64"/>
      <c r="SOG5" s="64"/>
      <c r="SOH5" s="64"/>
      <c r="SOI5" s="64"/>
      <c r="SOJ5" s="64"/>
      <c r="SOK5" s="64"/>
      <c r="SOL5" s="64"/>
      <c r="SOM5" s="64"/>
      <c r="SON5" s="64"/>
      <c r="SOO5" s="64"/>
      <c r="SOP5" s="64"/>
      <c r="SOQ5" s="64"/>
      <c r="SOR5" s="64"/>
      <c r="SOS5" s="64"/>
      <c r="SOT5" s="64"/>
      <c r="SOU5" s="64"/>
      <c r="SOV5" s="64"/>
      <c r="SOW5" s="64"/>
      <c r="SOX5" s="64"/>
      <c r="SOY5" s="64"/>
      <c r="SOZ5" s="64"/>
      <c r="SPA5" s="64"/>
      <c r="SPB5" s="64"/>
      <c r="SPC5" s="64"/>
      <c r="SPD5" s="64"/>
      <c r="SPE5" s="64"/>
      <c r="SPF5" s="64"/>
      <c r="SPG5" s="64"/>
      <c r="SPH5" s="64"/>
      <c r="SPI5" s="64"/>
      <c r="SPJ5" s="64"/>
      <c r="SPK5" s="64"/>
      <c r="SPL5" s="64"/>
      <c r="SPM5" s="64"/>
      <c r="SPN5" s="64"/>
      <c r="SPO5" s="64"/>
      <c r="SPP5" s="64"/>
      <c r="SPQ5" s="64"/>
      <c r="SPR5" s="64"/>
      <c r="SPS5" s="64"/>
      <c r="SPT5" s="64"/>
      <c r="SPU5" s="64"/>
      <c r="SPV5" s="64"/>
      <c r="SPW5" s="64"/>
      <c r="SPX5" s="64"/>
      <c r="SPY5" s="64"/>
      <c r="SPZ5" s="64"/>
      <c r="SQA5" s="64"/>
      <c r="SQB5" s="64"/>
      <c r="SQC5" s="64"/>
      <c r="SQD5" s="64"/>
      <c r="SQE5" s="64"/>
      <c r="SQF5" s="64"/>
      <c r="SQG5" s="64"/>
      <c r="SQH5" s="64"/>
      <c r="SQI5" s="64"/>
      <c r="SQJ5" s="64"/>
      <c r="SQK5" s="64"/>
      <c r="SQL5" s="64"/>
      <c r="SQM5" s="64"/>
      <c r="SQN5" s="64"/>
      <c r="SQO5" s="64"/>
      <c r="SQP5" s="64"/>
      <c r="SQQ5" s="64"/>
      <c r="SQR5" s="64"/>
      <c r="SQS5" s="64"/>
      <c r="SQT5" s="64"/>
      <c r="SQU5" s="64"/>
      <c r="SQV5" s="64"/>
      <c r="SQW5" s="64"/>
      <c r="SQX5" s="64"/>
      <c r="SQY5" s="64"/>
      <c r="SQZ5" s="64"/>
      <c r="SRA5" s="64"/>
      <c r="SRB5" s="64"/>
      <c r="SRC5" s="64"/>
      <c r="SRD5" s="64"/>
      <c r="SRE5" s="64"/>
      <c r="SRF5" s="64"/>
      <c r="SRG5" s="64"/>
      <c r="SRH5" s="64"/>
      <c r="SRI5" s="64"/>
      <c r="SRJ5" s="64"/>
      <c r="SRK5" s="64"/>
      <c r="SRL5" s="64"/>
      <c r="SRM5" s="64"/>
      <c r="SRN5" s="64"/>
      <c r="SRO5" s="64"/>
      <c r="SRP5" s="64"/>
      <c r="SRQ5" s="64"/>
      <c r="SRR5" s="64"/>
      <c r="SRS5" s="64"/>
      <c r="SRT5" s="64"/>
      <c r="SRU5" s="64"/>
      <c r="SRV5" s="64"/>
      <c r="SRW5" s="64"/>
      <c r="SRX5" s="64"/>
      <c r="SRY5" s="64"/>
      <c r="SRZ5" s="64"/>
      <c r="SSA5" s="64"/>
      <c r="SSB5" s="64"/>
      <c r="SSC5" s="64"/>
      <c r="SSD5" s="64"/>
      <c r="SSE5" s="64"/>
      <c r="SSF5" s="64"/>
      <c r="SSG5" s="64"/>
      <c r="SSH5" s="64"/>
      <c r="SSI5" s="64"/>
      <c r="SSJ5" s="64"/>
      <c r="SSK5" s="64"/>
      <c r="SSL5" s="64"/>
      <c r="SSM5" s="64"/>
      <c r="SSN5" s="64"/>
      <c r="SSO5" s="64"/>
      <c r="SSP5" s="64"/>
      <c r="SSQ5" s="64"/>
      <c r="SSR5" s="64"/>
      <c r="SSS5" s="64"/>
      <c r="SST5" s="64"/>
      <c r="SSU5" s="64"/>
      <c r="SSV5" s="64"/>
      <c r="SSW5" s="64"/>
      <c r="SSX5" s="64"/>
      <c r="SSY5" s="64"/>
      <c r="SSZ5" s="64"/>
      <c r="STA5" s="64"/>
      <c r="STB5" s="64"/>
      <c r="STC5" s="64"/>
      <c r="STD5" s="64"/>
      <c r="STE5" s="64"/>
      <c r="STF5" s="64"/>
      <c r="STG5" s="64"/>
      <c r="STH5" s="64"/>
      <c r="STI5" s="64"/>
      <c r="STJ5" s="64"/>
      <c r="STK5" s="64"/>
      <c r="STL5" s="64"/>
      <c r="STM5" s="64"/>
      <c r="STN5" s="64"/>
      <c r="STO5" s="64"/>
      <c r="STP5" s="64"/>
      <c r="STQ5" s="64"/>
      <c r="STR5" s="64"/>
      <c r="STS5" s="64"/>
      <c r="STT5" s="64"/>
      <c r="STU5" s="64"/>
      <c r="STV5" s="64"/>
      <c r="STW5" s="64"/>
      <c r="STX5" s="64"/>
      <c r="STY5" s="64"/>
      <c r="STZ5" s="64"/>
      <c r="SUA5" s="64"/>
      <c r="SUB5" s="64"/>
      <c r="SUC5" s="64"/>
      <c r="SUD5" s="64"/>
      <c r="SUE5" s="64"/>
      <c r="SUF5" s="64"/>
      <c r="SUG5" s="64"/>
      <c r="SUH5" s="64"/>
      <c r="SUI5" s="64"/>
      <c r="SUJ5" s="64"/>
      <c r="SUK5" s="64"/>
      <c r="SUL5" s="64"/>
      <c r="SUM5" s="64"/>
      <c r="SUN5" s="64"/>
      <c r="SUO5" s="64"/>
      <c r="SUP5" s="64"/>
      <c r="SUQ5" s="64"/>
      <c r="SUR5" s="64"/>
      <c r="SUS5" s="64"/>
      <c r="SUT5" s="64"/>
      <c r="SUU5" s="64"/>
      <c r="SUV5" s="64"/>
      <c r="SUW5" s="64"/>
      <c r="SUX5" s="64"/>
      <c r="SUY5" s="64"/>
      <c r="SUZ5" s="64"/>
      <c r="SVA5" s="64"/>
      <c r="SVB5" s="64"/>
      <c r="SVC5" s="64"/>
      <c r="SVD5" s="64"/>
      <c r="SVE5" s="64"/>
      <c r="SVF5" s="64"/>
      <c r="SVG5" s="64"/>
      <c r="SVH5" s="64"/>
      <c r="SVI5" s="64"/>
      <c r="SVJ5" s="64"/>
      <c r="SVK5" s="64"/>
      <c r="SVL5" s="64"/>
      <c r="SVM5" s="64"/>
      <c r="SVN5" s="64"/>
      <c r="SVO5" s="64"/>
      <c r="SVP5" s="64"/>
      <c r="SVQ5" s="64"/>
      <c r="SVR5" s="64"/>
      <c r="SVS5" s="64"/>
      <c r="SVT5" s="64"/>
      <c r="SVU5" s="64"/>
      <c r="SVV5" s="64"/>
      <c r="SVW5" s="64"/>
      <c r="SVX5" s="64"/>
      <c r="SVY5" s="64"/>
      <c r="SVZ5" s="64"/>
      <c r="SWA5" s="64"/>
      <c r="SWB5" s="64"/>
      <c r="SWC5" s="64"/>
      <c r="SWD5" s="64"/>
      <c r="SWE5" s="64"/>
      <c r="SWF5" s="64"/>
      <c r="SWG5" s="64"/>
      <c r="SWH5" s="64"/>
      <c r="SWI5" s="64"/>
      <c r="SWJ5" s="64"/>
      <c r="SWK5" s="64"/>
      <c r="SWL5" s="64"/>
      <c r="SWM5" s="64"/>
      <c r="SWN5" s="64"/>
      <c r="SWO5" s="64"/>
      <c r="SWP5" s="64"/>
      <c r="SWQ5" s="64"/>
      <c r="SWR5" s="64"/>
      <c r="SWS5" s="64"/>
      <c r="SWT5" s="64"/>
      <c r="SWU5" s="64"/>
      <c r="SWV5" s="64"/>
      <c r="SWW5" s="64"/>
      <c r="SWX5" s="64"/>
      <c r="SWY5" s="64"/>
      <c r="SWZ5" s="64"/>
      <c r="SXA5" s="64"/>
      <c r="SXB5" s="64"/>
      <c r="SXC5" s="64"/>
      <c r="SXD5" s="64"/>
      <c r="SXE5" s="64"/>
      <c r="SXF5" s="64"/>
      <c r="SXG5" s="64"/>
      <c r="SXH5" s="64"/>
      <c r="SXI5" s="64"/>
      <c r="SXJ5" s="64"/>
      <c r="SXK5" s="64"/>
      <c r="SXL5" s="64"/>
      <c r="SXM5" s="64"/>
      <c r="SXN5" s="64"/>
      <c r="SXO5" s="64"/>
      <c r="SXP5" s="64"/>
      <c r="SXQ5" s="64"/>
      <c r="SXR5" s="64"/>
      <c r="SXS5" s="64"/>
      <c r="SXT5" s="64"/>
      <c r="SXU5" s="64"/>
      <c r="SXV5" s="64"/>
      <c r="SXW5" s="64"/>
      <c r="SXX5" s="64"/>
      <c r="SXY5" s="64"/>
      <c r="SXZ5" s="64"/>
      <c r="SYA5" s="64"/>
      <c r="SYB5" s="64"/>
      <c r="SYC5" s="64"/>
      <c r="SYD5" s="64"/>
      <c r="SYE5" s="64"/>
      <c r="SYF5" s="64"/>
      <c r="SYG5" s="64"/>
      <c r="SYH5" s="64"/>
      <c r="SYI5" s="64"/>
      <c r="SYJ5" s="64"/>
      <c r="SYK5" s="64"/>
      <c r="SYL5" s="64"/>
      <c r="SYM5" s="64"/>
      <c r="SYN5" s="64"/>
      <c r="SYO5" s="64"/>
      <c r="SYP5" s="64"/>
      <c r="SYQ5" s="64"/>
      <c r="SYR5" s="64"/>
      <c r="SYS5" s="64"/>
      <c r="SYT5" s="64"/>
      <c r="SYU5" s="64"/>
      <c r="SYV5" s="64"/>
      <c r="SYW5" s="64"/>
      <c r="SYX5" s="64"/>
      <c r="SYY5" s="64"/>
      <c r="SYZ5" s="64"/>
      <c r="SZA5" s="64"/>
      <c r="SZB5" s="64"/>
      <c r="SZC5" s="64"/>
      <c r="SZD5" s="64"/>
      <c r="SZE5" s="64"/>
      <c r="SZF5" s="64"/>
      <c r="SZG5" s="64"/>
      <c r="SZH5" s="64"/>
      <c r="SZI5" s="64"/>
      <c r="SZJ5" s="64"/>
      <c r="SZK5" s="64"/>
      <c r="SZL5" s="64"/>
      <c r="SZM5" s="64"/>
      <c r="SZN5" s="64"/>
      <c r="SZO5" s="64"/>
      <c r="SZP5" s="64"/>
      <c r="SZQ5" s="64"/>
      <c r="SZR5" s="64"/>
      <c r="SZS5" s="64"/>
      <c r="SZT5" s="64"/>
      <c r="SZU5" s="64"/>
      <c r="SZV5" s="64"/>
      <c r="SZW5" s="64"/>
      <c r="SZX5" s="64"/>
      <c r="SZY5" s="64"/>
      <c r="SZZ5" s="64"/>
      <c r="TAA5" s="64"/>
      <c r="TAB5" s="64"/>
      <c r="TAC5" s="64"/>
      <c r="TAD5" s="64"/>
      <c r="TAE5" s="64"/>
      <c r="TAF5" s="64"/>
      <c r="TAG5" s="64"/>
      <c r="TAH5" s="64"/>
      <c r="TAI5" s="64"/>
      <c r="TAJ5" s="64"/>
      <c r="TAK5" s="64"/>
      <c r="TAL5" s="64"/>
      <c r="TAM5" s="64"/>
      <c r="TAN5" s="64"/>
      <c r="TAO5" s="64"/>
      <c r="TAP5" s="64"/>
      <c r="TAQ5" s="64"/>
      <c r="TAR5" s="64"/>
      <c r="TAS5" s="64"/>
      <c r="TAT5" s="64"/>
      <c r="TAU5" s="64"/>
      <c r="TAV5" s="64"/>
      <c r="TAW5" s="64"/>
      <c r="TAX5" s="64"/>
      <c r="TAY5" s="64"/>
      <c r="TAZ5" s="64"/>
      <c r="TBA5" s="64"/>
      <c r="TBB5" s="64"/>
      <c r="TBC5" s="64"/>
      <c r="TBD5" s="64"/>
      <c r="TBE5" s="64"/>
      <c r="TBF5" s="64"/>
      <c r="TBG5" s="64"/>
      <c r="TBH5" s="64"/>
      <c r="TBI5" s="64"/>
      <c r="TBJ5" s="64"/>
      <c r="TBK5" s="64"/>
      <c r="TBL5" s="64"/>
      <c r="TBM5" s="64"/>
      <c r="TBN5" s="64"/>
      <c r="TBO5" s="64"/>
      <c r="TBP5" s="64"/>
      <c r="TBQ5" s="64"/>
      <c r="TBR5" s="64"/>
      <c r="TBS5" s="64"/>
      <c r="TBT5" s="64"/>
      <c r="TBU5" s="64"/>
      <c r="TBV5" s="64"/>
      <c r="TBW5" s="64"/>
      <c r="TBX5" s="64"/>
      <c r="TBY5" s="64"/>
      <c r="TBZ5" s="64"/>
      <c r="TCA5" s="64"/>
      <c r="TCB5" s="64"/>
      <c r="TCC5" s="64"/>
      <c r="TCD5" s="64"/>
      <c r="TCE5" s="64"/>
      <c r="TCF5" s="64"/>
      <c r="TCG5" s="64"/>
      <c r="TCH5" s="64"/>
      <c r="TCI5" s="64"/>
      <c r="TCJ5" s="64"/>
      <c r="TCK5" s="64"/>
      <c r="TCL5" s="64"/>
      <c r="TCM5" s="64"/>
      <c r="TCN5" s="64"/>
      <c r="TCO5" s="64"/>
      <c r="TCP5" s="64"/>
      <c r="TCQ5" s="64"/>
      <c r="TCR5" s="64"/>
      <c r="TCS5" s="64"/>
      <c r="TCT5" s="64"/>
      <c r="TCU5" s="64"/>
      <c r="TCV5" s="64"/>
      <c r="TCW5" s="64"/>
      <c r="TCX5" s="64"/>
      <c r="TCY5" s="64"/>
      <c r="TCZ5" s="64"/>
      <c r="TDA5" s="64"/>
      <c r="TDB5" s="64"/>
      <c r="TDC5" s="64"/>
      <c r="TDD5" s="64"/>
      <c r="TDE5" s="64"/>
      <c r="TDF5" s="64"/>
      <c r="TDG5" s="64"/>
      <c r="TDH5" s="64"/>
      <c r="TDI5" s="64"/>
      <c r="TDJ5" s="64"/>
      <c r="TDK5" s="64"/>
      <c r="TDL5" s="64"/>
      <c r="TDM5" s="64"/>
      <c r="TDN5" s="64"/>
      <c r="TDO5" s="64"/>
      <c r="TDP5" s="64"/>
      <c r="TDQ5" s="64"/>
      <c r="TDR5" s="64"/>
      <c r="TDS5" s="64"/>
      <c r="TDT5" s="64"/>
      <c r="TDU5" s="64"/>
      <c r="TDV5" s="64"/>
      <c r="TDW5" s="64"/>
      <c r="TDX5" s="64"/>
      <c r="TDY5" s="64"/>
      <c r="TDZ5" s="64"/>
      <c r="TEA5" s="64"/>
      <c r="TEB5" s="64"/>
      <c r="TEC5" s="64"/>
      <c r="TED5" s="64"/>
      <c r="TEE5" s="64"/>
      <c r="TEF5" s="64"/>
      <c r="TEG5" s="64"/>
      <c r="TEH5" s="64"/>
      <c r="TEI5" s="64"/>
      <c r="TEJ5" s="64"/>
      <c r="TEK5" s="64"/>
      <c r="TEL5" s="64"/>
      <c r="TEM5" s="64"/>
      <c r="TEN5" s="64"/>
      <c r="TEO5" s="64"/>
      <c r="TEP5" s="64"/>
      <c r="TEQ5" s="64"/>
      <c r="TER5" s="64"/>
      <c r="TES5" s="64"/>
      <c r="TET5" s="64"/>
      <c r="TEU5" s="64"/>
      <c r="TEV5" s="64"/>
      <c r="TEW5" s="64"/>
      <c r="TEX5" s="64"/>
      <c r="TEY5" s="64"/>
      <c r="TEZ5" s="64"/>
      <c r="TFA5" s="64"/>
      <c r="TFB5" s="64"/>
      <c r="TFC5" s="64"/>
      <c r="TFD5" s="64"/>
      <c r="TFE5" s="64"/>
      <c r="TFF5" s="64"/>
      <c r="TFG5" s="64"/>
      <c r="TFH5" s="64"/>
      <c r="TFI5" s="64"/>
      <c r="TFJ5" s="64"/>
      <c r="TFK5" s="64"/>
      <c r="TFL5" s="64"/>
      <c r="TFM5" s="64"/>
      <c r="TFN5" s="64"/>
      <c r="TFO5" s="64"/>
      <c r="TFP5" s="64"/>
      <c r="TFQ5" s="64"/>
      <c r="TFR5" s="64"/>
      <c r="TFS5" s="64"/>
      <c r="TFT5" s="64"/>
      <c r="TFU5" s="64"/>
      <c r="TFV5" s="64"/>
      <c r="TFW5" s="64"/>
      <c r="TFX5" s="64"/>
      <c r="TFY5" s="64"/>
      <c r="TFZ5" s="64"/>
      <c r="TGA5" s="64"/>
      <c r="TGB5" s="64"/>
      <c r="TGC5" s="64"/>
      <c r="TGD5" s="64"/>
      <c r="TGE5" s="64"/>
      <c r="TGF5" s="64"/>
      <c r="TGG5" s="64"/>
      <c r="TGH5" s="64"/>
      <c r="TGI5" s="64"/>
      <c r="TGJ5" s="64"/>
      <c r="TGK5" s="64"/>
      <c r="TGL5" s="64"/>
      <c r="TGM5" s="64"/>
      <c r="TGN5" s="64"/>
      <c r="TGO5" s="64"/>
      <c r="TGP5" s="64"/>
      <c r="TGQ5" s="64"/>
      <c r="TGR5" s="64"/>
      <c r="TGS5" s="64"/>
      <c r="TGT5" s="64"/>
      <c r="TGU5" s="64"/>
      <c r="TGV5" s="64"/>
      <c r="TGW5" s="64"/>
      <c r="TGX5" s="64"/>
      <c r="TGY5" s="64"/>
      <c r="TGZ5" s="64"/>
      <c r="THA5" s="64"/>
      <c r="THB5" s="64"/>
      <c r="THC5" s="64"/>
      <c r="THD5" s="64"/>
      <c r="THE5" s="64"/>
      <c r="THF5" s="64"/>
      <c r="THG5" s="64"/>
      <c r="THH5" s="64"/>
      <c r="THI5" s="64"/>
      <c r="THJ5" s="64"/>
      <c r="THK5" s="64"/>
      <c r="THL5" s="64"/>
      <c r="THM5" s="64"/>
      <c r="THN5" s="64"/>
      <c r="THO5" s="64"/>
      <c r="THP5" s="64"/>
      <c r="THQ5" s="64"/>
      <c r="THR5" s="64"/>
      <c r="THS5" s="64"/>
      <c r="THT5" s="64"/>
      <c r="THU5" s="64"/>
      <c r="THV5" s="64"/>
      <c r="THW5" s="64"/>
      <c r="THX5" s="64"/>
      <c r="THY5" s="64"/>
      <c r="THZ5" s="64"/>
      <c r="TIA5" s="64"/>
      <c r="TIB5" s="64"/>
      <c r="TIC5" s="64"/>
      <c r="TID5" s="64"/>
      <c r="TIE5" s="64"/>
      <c r="TIF5" s="64"/>
      <c r="TIG5" s="64"/>
      <c r="TIH5" s="64"/>
      <c r="TII5" s="64"/>
      <c r="TIJ5" s="64"/>
      <c r="TIK5" s="64"/>
      <c r="TIL5" s="64"/>
      <c r="TIM5" s="64"/>
      <c r="TIN5" s="64"/>
      <c r="TIO5" s="64"/>
      <c r="TIP5" s="64"/>
      <c r="TIQ5" s="64"/>
      <c r="TIR5" s="64"/>
      <c r="TIS5" s="64"/>
      <c r="TIT5" s="64"/>
      <c r="TIU5" s="64"/>
      <c r="TIV5" s="64"/>
      <c r="TIW5" s="64"/>
      <c r="TIX5" s="64"/>
      <c r="TIY5" s="64"/>
      <c r="TIZ5" s="64"/>
      <c r="TJA5" s="64"/>
      <c r="TJB5" s="64"/>
      <c r="TJC5" s="64"/>
      <c r="TJD5" s="64"/>
      <c r="TJE5" s="64"/>
      <c r="TJF5" s="64"/>
      <c r="TJG5" s="64"/>
      <c r="TJH5" s="64"/>
      <c r="TJI5" s="64"/>
      <c r="TJJ5" s="64"/>
      <c r="TJK5" s="64"/>
      <c r="TJL5" s="64"/>
      <c r="TJM5" s="64"/>
      <c r="TJN5" s="64"/>
      <c r="TJO5" s="64"/>
      <c r="TJP5" s="64"/>
      <c r="TJQ5" s="64"/>
      <c r="TJR5" s="64"/>
      <c r="TJS5" s="64"/>
      <c r="TJT5" s="64"/>
      <c r="TJU5" s="64"/>
      <c r="TJV5" s="64"/>
      <c r="TJW5" s="64"/>
      <c r="TJX5" s="64"/>
      <c r="TJY5" s="64"/>
      <c r="TJZ5" s="64"/>
      <c r="TKA5" s="64"/>
      <c r="TKB5" s="64"/>
      <c r="TKC5" s="64"/>
      <c r="TKD5" s="64"/>
      <c r="TKE5" s="64"/>
      <c r="TKF5" s="64"/>
      <c r="TKG5" s="64"/>
      <c r="TKH5" s="64"/>
      <c r="TKI5" s="64"/>
      <c r="TKJ5" s="64"/>
      <c r="TKK5" s="64"/>
      <c r="TKL5" s="64"/>
      <c r="TKM5" s="64"/>
      <c r="TKN5" s="64"/>
      <c r="TKO5" s="64"/>
      <c r="TKP5" s="64"/>
      <c r="TKQ5" s="64"/>
      <c r="TKR5" s="64"/>
      <c r="TKS5" s="64"/>
      <c r="TKT5" s="64"/>
      <c r="TKU5" s="64"/>
      <c r="TKV5" s="64"/>
      <c r="TKW5" s="64"/>
      <c r="TKX5" s="64"/>
      <c r="TKY5" s="64"/>
      <c r="TKZ5" s="64"/>
      <c r="TLA5" s="64"/>
      <c r="TLB5" s="64"/>
      <c r="TLC5" s="64"/>
      <c r="TLD5" s="64"/>
      <c r="TLE5" s="64"/>
      <c r="TLF5" s="64"/>
      <c r="TLG5" s="64"/>
      <c r="TLH5" s="64"/>
      <c r="TLI5" s="64"/>
      <c r="TLJ5" s="64"/>
      <c r="TLK5" s="64"/>
      <c r="TLL5" s="64"/>
      <c r="TLM5" s="64"/>
      <c r="TLN5" s="64"/>
      <c r="TLO5" s="64"/>
      <c r="TLP5" s="64"/>
      <c r="TLQ5" s="64"/>
      <c r="TLR5" s="64"/>
      <c r="TLS5" s="64"/>
      <c r="TLT5" s="64"/>
      <c r="TLU5" s="64"/>
      <c r="TLV5" s="64"/>
      <c r="TLW5" s="64"/>
      <c r="TLX5" s="64"/>
      <c r="TLY5" s="64"/>
      <c r="TLZ5" s="64"/>
      <c r="TMA5" s="64"/>
      <c r="TMB5" s="64"/>
      <c r="TMC5" s="64"/>
      <c r="TMD5" s="64"/>
      <c r="TME5" s="64"/>
      <c r="TMF5" s="64"/>
      <c r="TMG5" s="64"/>
      <c r="TMH5" s="64"/>
      <c r="TMI5" s="64"/>
      <c r="TMJ5" s="64"/>
      <c r="TMK5" s="64"/>
      <c r="TML5" s="64"/>
      <c r="TMM5" s="64"/>
      <c r="TMN5" s="64"/>
      <c r="TMO5" s="64"/>
      <c r="TMP5" s="64"/>
      <c r="TMQ5" s="64"/>
      <c r="TMR5" s="64"/>
      <c r="TMS5" s="64"/>
      <c r="TMT5" s="64"/>
      <c r="TMU5" s="64"/>
      <c r="TMV5" s="64"/>
      <c r="TMW5" s="64"/>
      <c r="TMX5" s="64"/>
      <c r="TMY5" s="64"/>
      <c r="TMZ5" s="64"/>
      <c r="TNA5" s="64"/>
      <c r="TNB5" s="64"/>
      <c r="TNC5" s="64"/>
      <c r="TND5" s="64"/>
      <c r="TNE5" s="64"/>
      <c r="TNF5" s="64"/>
      <c r="TNG5" s="64"/>
      <c r="TNH5" s="64"/>
      <c r="TNI5" s="64"/>
      <c r="TNJ5" s="64"/>
      <c r="TNK5" s="64"/>
      <c r="TNL5" s="64"/>
      <c r="TNM5" s="64"/>
      <c r="TNN5" s="64"/>
      <c r="TNO5" s="64"/>
      <c r="TNP5" s="64"/>
      <c r="TNQ5" s="64"/>
      <c r="TNR5" s="64"/>
      <c r="TNS5" s="64"/>
      <c r="TNT5" s="64"/>
      <c r="TNU5" s="64"/>
      <c r="TNV5" s="64"/>
      <c r="TNW5" s="64"/>
      <c r="TNX5" s="64"/>
      <c r="TNY5" s="64"/>
      <c r="TNZ5" s="64"/>
      <c r="TOA5" s="64"/>
      <c r="TOB5" s="64"/>
      <c r="TOC5" s="64"/>
      <c r="TOD5" s="64"/>
      <c r="TOE5" s="64"/>
      <c r="TOF5" s="64"/>
      <c r="TOG5" s="64"/>
      <c r="TOH5" s="64"/>
      <c r="TOI5" s="64"/>
      <c r="TOJ5" s="64"/>
      <c r="TOK5" s="64"/>
      <c r="TOL5" s="64"/>
      <c r="TOM5" s="64"/>
      <c r="TON5" s="64"/>
      <c r="TOO5" s="64"/>
      <c r="TOP5" s="64"/>
      <c r="TOQ5" s="64"/>
      <c r="TOR5" s="64"/>
      <c r="TOS5" s="64"/>
      <c r="TOT5" s="64"/>
      <c r="TOU5" s="64"/>
      <c r="TOV5" s="64"/>
      <c r="TOW5" s="64"/>
      <c r="TOX5" s="64"/>
      <c r="TOY5" s="64"/>
      <c r="TOZ5" s="64"/>
      <c r="TPA5" s="64"/>
      <c r="TPB5" s="64"/>
      <c r="TPC5" s="64"/>
      <c r="TPD5" s="64"/>
      <c r="TPE5" s="64"/>
      <c r="TPF5" s="64"/>
      <c r="TPG5" s="64"/>
      <c r="TPH5" s="64"/>
      <c r="TPI5" s="64"/>
      <c r="TPJ5" s="64"/>
      <c r="TPK5" s="64"/>
      <c r="TPL5" s="64"/>
      <c r="TPM5" s="64"/>
      <c r="TPN5" s="64"/>
      <c r="TPO5" s="64"/>
      <c r="TPP5" s="64"/>
      <c r="TPQ5" s="64"/>
      <c r="TPR5" s="64"/>
      <c r="TPS5" s="64"/>
      <c r="TPT5" s="64"/>
      <c r="TPU5" s="64"/>
      <c r="TPV5" s="64"/>
      <c r="TPW5" s="64"/>
      <c r="TPX5" s="64"/>
      <c r="TPY5" s="64"/>
      <c r="TPZ5" s="64"/>
      <c r="TQA5" s="64"/>
      <c r="TQB5" s="64"/>
      <c r="TQC5" s="64"/>
      <c r="TQD5" s="64"/>
      <c r="TQE5" s="64"/>
      <c r="TQF5" s="64"/>
      <c r="TQG5" s="64"/>
      <c r="TQH5" s="64"/>
      <c r="TQI5" s="64"/>
      <c r="TQJ5" s="64"/>
      <c r="TQK5" s="64"/>
      <c r="TQL5" s="64"/>
      <c r="TQM5" s="64"/>
      <c r="TQN5" s="64"/>
      <c r="TQO5" s="64"/>
      <c r="TQP5" s="64"/>
      <c r="TQQ5" s="64"/>
      <c r="TQR5" s="64"/>
      <c r="TQS5" s="64"/>
      <c r="TQT5" s="64"/>
      <c r="TQU5" s="64"/>
      <c r="TQV5" s="64"/>
      <c r="TQW5" s="64"/>
      <c r="TQX5" s="64"/>
      <c r="TQY5" s="64"/>
      <c r="TQZ5" s="64"/>
      <c r="TRA5" s="64"/>
      <c r="TRB5" s="64"/>
      <c r="TRC5" s="64"/>
      <c r="TRD5" s="64"/>
      <c r="TRE5" s="64"/>
      <c r="TRF5" s="64"/>
      <c r="TRG5" s="64"/>
      <c r="TRH5" s="64"/>
      <c r="TRI5" s="64"/>
      <c r="TRJ5" s="64"/>
      <c r="TRK5" s="64"/>
      <c r="TRL5" s="64"/>
      <c r="TRM5" s="64"/>
      <c r="TRN5" s="64"/>
      <c r="TRO5" s="64"/>
      <c r="TRP5" s="64"/>
      <c r="TRQ5" s="64"/>
      <c r="TRR5" s="64"/>
      <c r="TRS5" s="64"/>
      <c r="TRT5" s="64"/>
      <c r="TRU5" s="64"/>
      <c r="TRV5" s="64"/>
      <c r="TRW5" s="64"/>
      <c r="TRX5" s="64"/>
      <c r="TRY5" s="64"/>
      <c r="TRZ5" s="64"/>
      <c r="TSA5" s="64"/>
      <c r="TSB5" s="64"/>
      <c r="TSC5" s="64"/>
      <c r="TSD5" s="64"/>
      <c r="TSE5" s="64"/>
      <c r="TSF5" s="64"/>
      <c r="TSG5" s="64"/>
      <c r="TSH5" s="64"/>
      <c r="TSI5" s="64"/>
      <c r="TSJ5" s="64"/>
      <c r="TSK5" s="64"/>
      <c r="TSL5" s="64"/>
      <c r="TSM5" s="64"/>
      <c r="TSN5" s="64"/>
      <c r="TSO5" s="64"/>
      <c r="TSP5" s="64"/>
      <c r="TSQ5" s="64"/>
      <c r="TSR5" s="64"/>
      <c r="TSS5" s="64"/>
      <c r="TST5" s="64"/>
      <c r="TSU5" s="64"/>
      <c r="TSV5" s="64"/>
      <c r="TSW5" s="64"/>
      <c r="TSX5" s="64"/>
      <c r="TSY5" s="64"/>
      <c r="TSZ5" s="64"/>
      <c r="TTA5" s="64"/>
      <c r="TTB5" s="64"/>
      <c r="TTC5" s="64"/>
      <c r="TTD5" s="64"/>
      <c r="TTE5" s="64"/>
      <c r="TTF5" s="64"/>
      <c r="TTG5" s="64"/>
      <c r="TTH5" s="64"/>
      <c r="TTI5" s="64"/>
      <c r="TTJ5" s="64"/>
      <c r="TTK5" s="64"/>
      <c r="TTL5" s="64"/>
      <c r="TTM5" s="64"/>
      <c r="TTN5" s="64"/>
      <c r="TTO5" s="64"/>
      <c r="TTP5" s="64"/>
      <c r="TTQ5" s="64"/>
      <c r="TTR5" s="64"/>
      <c r="TTS5" s="64"/>
      <c r="TTT5" s="64"/>
      <c r="TTU5" s="64"/>
      <c r="TTV5" s="64"/>
      <c r="TTW5" s="64"/>
      <c r="TTX5" s="64"/>
      <c r="TTY5" s="64"/>
      <c r="TTZ5" s="64"/>
      <c r="TUA5" s="64"/>
      <c r="TUB5" s="64"/>
      <c r="TUC5" s="64"/>
      <c r="TUD5" s="64"/>
      <c r="TUE5" s="64"/>
      <c r="TUF5" s="64"/>
      <c r="TUG5" s="64"/>
      <c r="TUH5" s="64"/>
      <c r="TUI5" s="64"/>
      <c r="TUJ5" s="64"/>
      <c r="TUK5" s="64"/>
      <c r="TUL5" s="64"/>
      <c r="TUM5" s="64"/>
      <c r="TUN5" s="64"/>
      <c r="TUO5" s="64"/>
      <c r="TUP5" s="64"/>
      <c r="TUQ5" s="64"/>
      <c r="TUR5" s="64"/>
      <c r="TUS5" s="64"/>
      <c r="TUT5" s="64"/>
      <c r="TUU5" s="64"/>
      <c r="TUV5" s="64"/>
      <c r="TUW5" s="64"/>
      <c r="TUX5" s="64"/>
      <c r="TUY5" s="64"/>
      <c r="TUZ5" s="64"/>
      <c r="TVA5" s="64"/>
      <c r="TVB5" s="64"/>
      <c r="TVC5" s="64"/>
      <c r="TVD5" s="64"/>
      <c r="TVE5" s="64"/>
      <c r="TVF5" s="64"/>
      <c r="TVG5" s="64"/>
      <c r="TVH5" s="64"/>
      <c r="TVI5" s="64"/>
      <c r="TVJ5" s="64"/>
      <c r="TVK5" s="64"/>
      <c r="TVL5" s="64"/>
      <c r="TVM5" s="64"/>
      <c r="TVN5" s="64"/>
      <c r="TVO5" s="64"/>
      <c r="TVP5" s="64"/>
      <c r="TVQ5" s="64"/>
      <c r="TVR5" s="64"/>
      <c r="TVS5" s="64"/>
      <c r="TVT5" s="64"/>
      <c r="TVU5" s="64"/>
      <c r="TVV5" s="64"/>
      <c r="TVW5" s="64"/>
      <c r="TVX5" s="64"/>
      <c r="TVY5" s="64"/>
      <c r="TVZ5" s="64"/>
      <c r="TWA5" s="64"/>
      <c r="TWB5" s="64"/>
      <c r="TWC5" s="64"/>
      <c r="TWD5" s="64"/>
      <c r="TWE5" s="64"/>
      <c r="TWF5" s="64"/>
      <c r="TWG5" s="64"/>
      <c r="TWH5" s="64"/>
      <c r="TWI5" s="64"/>
      <c r="TWJ5" s="64"/>
      <c r="TWK5" s="64"/>
      <c r="TWL5" s="64"/>
      <c r="TWM5" s="64"/>
      <c r="TWN5" s="64"/>
      <c r="TWO5" s="64"/>
      <c r="TWP5" s="64"/>
      <c r="TWQ5" s="64"/>
      <c r="TWR5" s="64"/>
      <c r="TWS5" s="64"/>
      <c r="TWT5" s="64"/>
      <c r="TWU5" s="64"/>
      <c r="TWV5" s="64"/>
      <c r="TWW5" s="64"/>
      <c r="TWX5" s="64"/>
      <c r="TWY5" s="64"/>
      <c r="TWZ5" s="64"/>
      <c r="TXA5" s="64"/>
      <c r="TXB5" s="64"/>
      <c r="TXC5" s="64"/>
      <c r="TXD5" s="64"/>
      <c r="TXE5" s="64"/>
      <c r="TXF5" s="64"/>
      <c r="TXG5" s="64"/>
      <c r="TXH5" s="64"/>
      <c r="TXI5" s="64"/>
      <c r="TXJ5" s="64"/>
      <c r="TXK5" s="64"/>
      <c r="TXL5" s="64"/>
      <c r="TXM5" s="64"/>
      <c r="TXN5" s="64"/>
      <c r="TXO5" s="64"/>
      <c r="TXP5" s="64"/>
      <c r="TXQ5" s="64"/>
      <c r="TXR5" s="64"/>
      <c r="TXS5" s="64"/>
      <c r="TXT5" s="64"/>
      <c r="TXU5" s="64"/>
      <c r="TXV5" s="64"/>
      <c r="TXW5" s="64"/>
      <c r="TXX5" s="64"/>
      <c r="TXY5" s="64"/>
      <c r="TXZ5" s="64"/>
      <c r="TYA5" s="64"/>
      <c r="TYB5" s="64"/>
      <c r="TYC5" s="64"/>
      <c r="TYD5" s="64"/>
      <c r="TYE5" s="64"/>
      <c r="TYF5" s="64"/>
      <c r="TYG5" s="64"/>
      <c r="TYH5" s="64"/>
      <c r="TYI5" s="64"/>
      <c r="TYJ5" s="64"/>
      <c r="TYK5" s="64"/>
      <c r="TYL5" s="64"/>
      <c r="TYM5" s="64"/>
      <c r="TYN5" s="64"/>
      <c r="TYO5" s="64"/>
      <c r="TYP5" s="64"/>
      <c r="TYQ5" s="64"/>
      <c r="TYR5" s="64"/>
      <c r="TYS5" s="64"/>
      <c r="TYT5" s="64"/>
      <c r="TYU5" s="64"/>
      <c r="TYV5" s="64"/>
      <c r="TYW5" s="64"/>
      <c r="TYX5" s="64"/>
      <c r="TYY5" s="64"/>
      <c r="TYZ5" s="64"/>
      <c r="TZA5" s="64"/>
      <c r="TZB5" s="64"/>
      <c r="TZC5" s="64"/>
      <c r="TZD5" s="64"/>
      <c r="TZE5" s="64"/>
      <c r="TZF5" s="64"/>
      <c r="TZG5" s="64"/>
      <c r="TZH5" s="64"/>
      <c r="TZI5" s="64"/>
      <c r="TZJ5" s="64"/>
      <c r="TZK5" s="64"/>
      <c r="TZL5" s="64"/>
      <c r="TZM5" s="64"/>
      <c r="TZN5" s="64"/>
      <c r="TZO5" s="64"/>
      <c r="TZP5" s="64"/>
      <c r="TZQ5" s="64"/>
      <c r="TZR5" s="64"/>
      <c r="TZS5" s="64"/>
      <c r="TZT5" s="64"/>
      <c r="TZU5" s="64"/>
      <c r="TZV5" s="64"/>
      <c r="TZW5" s="64"/>
      <c r="TZX5" s="64"/>
      <c r="TZY5" s="64"/>
      <c r="TZZ5" s="64"/>
      <c r="UAA5" s="64"/>
      <c r="UAB5" s="64"/>
      <c r="UAC5" s="64"/>
      <c r="UAD5" s="64"/>
      <c r="UAE5" s="64"/>
      <c r="UAF5" s="64"/>
      <c r="UAG5" s="64"/>
      <c r="UAH5" s="64"/>
      <c r="UAI5" s="64"/>
      <c r="UAJ5" s="64"/>
      <c r="UAK5" s="64"/>
      <c r="UAL5" s="64"/>
      <c r="UAM5" s="64"/>
      <c r="UAN5" s="64"/>
      <c r="UAO5" s="64"/>
      <c r="UAP5" s="64"/>
      <c r="UAQ5" s="64"/>
      <c r="UAR5" s="64"/>
      <c r="UAS5" s="64"/>
      <c r="UAT5" s="64"/>
      <c r="UAU5" s="64"/>
      <c r="UAV5" s="64"/>
      <c r="UAW5" s="64"/>
      <c r="UAX5" s="64"/>
      <c r="UAY5" s="64"/>
      <c r="UAZ5" s="64"/>
      <c r="UBA5" s="64"/>
      <c r="UBB5" s="64"/>
      <c r="UBC5" s="64"/>
      <c r="UBD5" s="64"/>
      <c r="UBE5" s="64"/>
      <c r="UBF5" s="64"/>
      <c r="UBG5" s="64"/>
      <c r="UBH5" s="64"/>
      <c r="UBI5" s="64"/>
      <c r="UBJ5" s="64"/>
      <c r="UBK5" s="64"/>
      <c r="UBL5" s="64"/>
      <c r="UBM5" s="64"/>
      <c r="UBN5" s="64"/>
      <c r="UBO5" s="64"/>
      <c r="UBP5" s="64"/>
      <c r="UBQ5" s="64"/>
      <c r="UBR5" s="64"/>
      <c r="UBS5" s="64"/>
      <c r="UBT5" s="64"/>
      <c r="UBU5" s="64"/>
      <c r="UBV5" s="64"/>
      <c r="UBW5" s="64"/>
      <c r="UBX5" s="64"/>
      <c r="UBY5" s="64"/>
      <c r="UBZ5" s="64"/>
      <c r="UCA5" s="64"/>
      <c r="UCB5" s="64"/>
      <c r="UCC5" s="64"/>
      <c r="UCD5" s="64"/>
      <c r="UCE5" s="64"/>
      <c r="UCF5" s="64"/>
      <c r="UCG5" s="64"/>
      <c r="UCH5" s="64"/>
      <c r="UCI5" s="64"/>
      <c r="UCJ5" s="64"/>
      <c r="UCK5" s="64"/>
      <c r="UCL5" s="64"/>
      <c r="UCM5" s="64"/>
      <c r="UCN5" s="64"/>
      <c r="UCO5" s="64"/>
      <c r="UCP5" s="64"/>
      <c r="UCQ5" s="64"/>
      <c r="UCR5" s="64"/>
      <c r="UCS5" s="64"/>
      <c r="UCT5" s="64"/>
      <c r="UCU5" s="64"/>
      <c r="UCV5" s="64"/>
      <c r="UCW5" s="64"/>
      <c r="UCX5" s="64"/>
      <c r="UCY5" s="64"/>
      <c r="UCZ5" s="64"/>
      <c r="UDA5" s="64"/>
      <c r="UDB5" s="64"/>
      <c r="UDC5" s="64"/>
      <c r="UDD5" s="64"/>
      <c r="UDE5" s="64"/>
      <c r="UDF5" s="64"/>
      <c r="UDG5" s="64"/>
      <c r="UDH5" s="64"/>
      <c r="UDI5" s="64"/>
      <c r="UDJ5" s="64"/>
      <c r="UDK5" s="64"/>
      <c r="UDL5" s="64"/>
      <c r="UDM5" s="64"/>
      <c r="UDN5" s="64"/>
      <c r="UDO5" s="64"/>
      <c r="UDP5" s="64"/>
      <c r="UDQ5" s="64"/>
      <c r="UDR5" s="64"/>
      <c r="UDS5" s="64"/>
      <c r="UDT5" s="64"/>
      <c r="UDU5" s="64"/>
      <c r="UDV5" s="64"/>
      <c r="UDW5" s="64"/>
      <c r="UDX5" s="64"/>
      <c r="UDY5" s="64"/>
      <c r="UDZ5" s="64"/>
      <c r="UEA5" s="64"/>
      <c r="UEB5" s="64"/>
      <c r="UEC5" s="64"/>
      <c r="UED5" s="64"/>
      <c r="UEE5" s="64"/>
      <c r="UEF5" s="64"/>
      <c r="UEG5" s="64"/>
      <c r="UEH5" s="64"/>
      <c r="UEI5" s="64"/>
      <c r="UEJ5" s="64"/>
      <c r="UEK5" s="64"/>
      <c r="UEL5" s="64"/>
      <c r="UEM5" s="64"/>
      <c r="UEN5" s="64"/>
      <c r="UEO5" s="64"/>
      <c r="UEP5" s="64"/>
      <c r="UEQ5" s="64"/>
      <c r="UER5" s="64"/>
      <c r="UES5" s="64"/>
      <c r="UET5" s="64"/>
      <c r="UEU5" s="64"/>
      <c r="UEV5" s="64"/>
      <c r="UEW5" s="64"/>
      <c r="UEX5" s="64"/>
      <c r="UEY5" s="64"/>
      <c r="UEZ5" s="64"/>
      <c r="UFA5" s="64"/>
      <c r="UFB5" s="64"/>
      <c r="UFC5" s="64"/>
      <c r="UFD5" s="64"/>
      <c r="UFE5" s="64"/>
      <c r="UFF5" s="64"/>
      <c r="UFG5" s="64"/>
      <c r="UFH5" s="64"/>
      <c r="UFI5" s="64"/>
      <c r="UFJ5" s="64"/>
      <c r="UFK5" s="64"/>
      <c r="UFL5" s="64"/>
      <c r="UFM5" s="64"/>
      <c r="UFN5" s="64"/>
      <c r="UFO5" s="64"/>
      <c r="UFP5" s="64"/>
      <c r="UFQ5" s="64"/>
      <c r="UFR5" s="64"/>
      <c r="UFS5" s="64"/>
      <c r="UFT5" s="64"/>
      <c r="UFU5" s="64"/>
      <c r="UFV5" s="64"/>
      <c r="UFW5" s="64"/>
      <c r="UFX5" s="64"/>
      <c r="UFY5" s="64"/>
      <c r="UFZ5" s="64"/>
      <c r="UGA5" s="64"/>
      <c r="UGB5" s="64"/>
      <c r="UGC5" s="64"/>
      <c r="UGD5" s="64"/>
      <c r="UGE5" s="64"/>
      <c r="UGF5" s="64"/>
      <c r="UGG5" s="64"/>
      <c r="UGH5" s="64"/>
      <c r="UGI5" s="64"/>
      <c r="UGJ5" s="64"/>
      <c r="UGK5" s="64"/>
      <c r="UGL5" s="64"/>
      <c r="UGM5" s="64"/>
      <c r="UGN5" s="64"/>
      <c r="UGO5" s="64"/>
      <c r="UGP5" s="64"/>
      <c r="UGQ5" s="64"/>
      <c r="UGR5" s="64"/>
      <c r="UGS5" s="64"/>
      <c r="UGT5" s="64"/>
      <c r="UGU5" s="64"/>
      <c r="UGV5" s="64"/>
      <c r="UGW5" s="64"/>
      <c r="UGX5" s="64"/>
      <c r="UGY5" s="64"/>
      <c r="UGZ5" s="64"/>
      <c r="UHA5" s="64"/>
      <c r="UHB5" s="64"/>
      <c r="UHC5" s="64"/>
      <c r="UHD5" s="64"/>
      <c r="UHE5" s="64"/>
      <c r="UHF5" s="64"/>
      <c r="UHG5" s="64"/>
      <c r="UHH5" s="64"/>
      <c r="UHI5" s="64"/>
      <c r="UHJ5" s="64"/>
      <c r="UHK5" s="64"/>
      <c r="UHL5" s="64"/>
      <c r="UHM5" s="64"/>
      <c r="UHN5" s="64"/>
      <c r="UHO5" s="64"/>
      <c r="UHP5" s="64"/>
      <c r="UHQ5" s="64"/>
      <c r="UHR5" s="64"/>
      <c r="UHS5" s="64"/>
      <c r="UHT5" s="64"/>
      <c r="UHU5" s="64"/>
      <c r="UHV5" s="64"/>
      <c r="UHW5" s="64"/>
      <c r="UHX5" s="64"/>
      <c r="UHY5" s="64"/>
      <c r="UHZ5" s="64"/>
      <c r="UIA5" s="64"/>
      <c r="UIB5" s="64"/>
      <c r="UIC5" s="64"/>
      <c r="UID5" s="64"/>
      <c r="UIE5" s="64"/>
      <c r="UIF5" s="64"/>
      <c r="UIG5" s="64"/>
      <c r="UIH5" s="64"/>
      <c r="UII5" s="64"/>
      <c r="UIJ5" s="64"/>
      <c r="UIK5" s="64"/>
      <c r="UIL5" s="64"/>
      <c r="UIM5" s="64"/>
      <c r="UIN5" s="64"/>
      <c r="UIO5" s="64"/>
      <c r="UIP5" s="64"/>
      <c r="UIQ5" s="64"/>
      <c r="UIR5" s="64"/>
      <c r="UIS5" s="64"/>
      <c r="UIT5" s="64"/>
      <c r="UIU5" s="64"/>
      <c r="UIV5" s="64"/>
      <c r="UIW5" s="64"/>
      <c r="UIX5" s="64"/>
      <c r="UIY5" s="64"/>
      <c r="UIZ5" s="64"/>
      <c r="UJA5" s="64"/>
      <c r="UJB5" s="64"/>
      <c r="UJC5" s="64"/>
      <c r="UJD5" s="64"/>
      <c r="UJE5" s="64"/>
      <c r="UJF5" s="64"/>
      <c r="UJG5" s="64"/>
      <c r="UJH5" s="64"/>
      <c r="UJI5" s="64"/>
      <c r="UJJ5" s="64"/>
      <c r="UJK5" s="64"/>
      <c r="UJL5" s="64"/>
      <c r="UJM5" s="64"/>
      <c r="UJN5" s="64"/>
      <c r="UJO5" s="64"/>
      <c r="UJP5" s="64"/>
      <c r="UJQ5" s="64"/>
      <c r="UJR5" s="64"/>
      <c r="UJS5" s="64"/>
      <c r="UJT5" s="64"/>
      <c r="UJU5" s="64"/>
      <c r="UJV5" s="64"/>
      <c r="UJW5" s="64"/>
      <c r="UJX5" s="64"/>
      <c r="UJY5" s="64"/>
      <c r="UJZ5" s="64"/>
      <c r="UKA5" s="64"/>
      <c r="UKB5" s="64"/>
      <c r="UKC5" s="64"/>
      <c r="UKD5" s="64"/>
      <c r="UKE5" s="64"/>
      <c r="UKF5" s="64"/>
      <c r="UKG5" s="64"/>
      <c r="UKH5" s="64"/>
      <c r="UKI5" s="64"/>
      <c r="UKJ5" s="64"/>
      <c r="UKK5" s="64"/>
      <c r="UKL5" s="64"/>
      <c r="UKM5" s="64"/>
      <c r="UKN5" s="64"/>
      <c r="UKO5" s="64"/>
      <c r="UKP5" s="64"/>
      <c r="UKQ5" s="64"/>
      <c r="UKR5" s="64"/>
      <c r="UKS5" s="64"/>
      <c r="UKT5" s="64"/>
      <c r="UKU5" s="64"/>
      <c r="UKV5" s="64"/>
      <c r="UKW5" s="64"/>
      <c r="UKX5" s="64"/>
      <c r="UKY5" s="64"/>
      <c r="UKZ5" s="64"/>
      <c r="ULA5" s="64"/>
      <c r="ULB5" s="64"/>
      <c r="ULC5" s="64"/>
      <c r="ULD5" s="64"/>
      <c r="ULE5" s="64"/>
      <c r="ULF5" s="64"/>
      <c r="ULG5" s="64"/>
      <c r="ULH5" s="64"/>
      <c r="ULI5" s="64"/>
      <c r="ULJ5" s="64"/>
      <c r="ULK5" s="64"/>
      <c r="ULL5" s="64"/>
      <c r="ULM5" s="64"/>
      <c r="ULN5" s="64"/>
      <c r="ULO5" s="64"/>
      <c r="ULP5" s="64"/>
      <c r="ULQ5" s="64"/>
      <c r="ULR5" s="64"/>
      <c r="ULS5" s="64"/>
      <c r="ULT5" s="64"/>
      <c r="ULU5" s="64"/>
      <c r="ULV5" s="64"/>
      <c r="ULW5" s="64"/>
      <c r="ULX5" s="64"/>
      <c r="ULY5" s="64"/>
      <c r="ULZ5" s="64"/>
      <c r="UMA5" s="64"/>
      <c r="UMB5" s="64"/>
      <c r="UMC5" s="64"/>
      <c r="UMD5" s="64"/>
      <c r="UME5" s="64"/>
      <c r="UMF5" s="64"/>
      <c r="UMG5" s="64"/>
      <c r="UMH5" s="64"/>
      <c r="UMI5" s="64"/>
      <c r="UMJ5" s="64"/>
      <c r="UMK5" s="64"/>
      <c r="UML5" s="64"/>
      <c r="UMM5" s="64"/>
      <c r="UMN5" s="64"/>
      <c r="UMO5" s="64"/>
      <c r="UMP5" s="64"/>
      <c r="UMQ5" s="64"/>
      <c r="UMR5" s="64"/>
      <c r="UMS5" s="64"/>
      <c r="UMT5" s="64"/>
      <c r="UMU5" s="64"/>
      <c r="UMV5" s="64"/>
      <c r="UMW5" s="64"/>
      <c r="UMX5" s="64"/>
      <c r="UMY5" s="64"/>
      <c r="UMZ5" s="64"/>
      <c r="UNA5" s="64"/>
      <c r="UNB5" s="64"/>
      <c r="UNC5" s="64"/>
      <c r="UND5" s="64"/>
      <c r="UNE5" s="64"/>
      <c r="UNF5" s="64"/>
      <c r="UNG5" s="64"/>
      <c r="UNH5" s="64"/>
      <c r="UNI5" s="64"/>
      <c r="UNJ5" s="64"/>
      <c r="UNK5" s="64"/>
      <c r="UNL5" s="64"/>
      <c r="UNM5" s="64"/>
      <c r="UNN5" s="64"/>
      <c r="UNO5" s="64"/>
      <c r="UNP5" s="64"/>
      <c r="UNQ5" s="64"/>
      <c r="UNR5" s="64"/>
      <c r="UNS5" s="64"/>
      <c r="UNT5" s="64"/>
      <c r="UNU5" s="64"/>
      <c r="UNV5" s="64"/>
      <c r="UNW5" s="64"/>
      <c r="UNX5" s="64"/>
      <c r="UNY5" s="64"/>
      <c r="UNZ5" s="64"/>
      <c r="UOA5" s="64"/>
      <c r="UOB5" s="64"/>
      <c r="UOC5" s="64"/>
      <c r="UOD5" s="64"/>
      <c r="UOE5" s="64"/>
      <c r="UOF5" s="64"/>
      <c r="UOG5" s="64"/>
      <c r="UOH5" s="64"/>
      <c r="UOI5" s="64"/>
      <c r="UOJ5" s="64"/>
      <c r="UOK5" s="64"/>
      <c r="UOL5" s="64"/>
      <c r="UOM5" s="64"/>
      <c r="UON5" s="64"/>
      <c r="UOO5" s="64"/>
      <c r="UOP5" s="64"/>
      <c r="UOQ5" s="64"/>
      <c r="UOR5" s="64"/>
      <c r="UOS5" s="64"/>
      <c r="UOT5" s="64"/>
      <c r="UOU5" s="64"/>
      <c r="UOV5" s="64"/>
      <c r="UOW5" s="64"/>
      <c r="UOX5" s="64"/>
      <c r="UOY5" s="64"/>
      <c r="UOZ5" s="64"/>
      <c r="UPA5" s="64"/>
      <c r="UPB5" s="64"/>
      <c r="UPC5" s="64"/>
      <c r="UPD5" s="64"/>
      <c r="UPE5" s="64"/>
      <c r="UPF5" s="64"/>
      <c r="UPG5" s="64"/>
      <c r="UPH5" s="64"/>
      <c r="UPI5" s="64"/>
      <c r="UPJ5" s="64"/>
      <c r="UPK5" s="64"/>
      <c r="UPL5" s="64"/>
      <c r="UPM5" s="64"/>
      <c r="UPN5" s="64"/>
      <c r="UPO5" s="64"/>
      <c r="UPP5" s="64"/>
      <c r="UPQ5" s="64"/>
      <c r="UPR5" s="64"/>
      <c r="UPS5" s="64"/>
      <c r="UPT5" s="64"/>
      <c r="UPU5" s="64"/>
      <c r="UPV5" s="64"/>
      <c r="UPW5" s="64"/>
      <c r="UPX5" s="64"/>
      <c r="UPY5" s="64"/>
      <c r="UPZ5" s="64"/>
      <c r="UQA5" s="64"/>
      <c r="UQB5" s="64"/>
      <c r="UQC5" s="64"/>
      <c r="UQD5" s="64"/>
      <c r="UQE5" s="64"/>
      <c r="UQF5" s="64"/>
      <c r="UQG5" s="64"/>
      <c r="UQH5" s="64"/>
      <c r="UQI5" s="64"/>
      <c r="UQJ5" s="64"/>
      <c r="UQK5" s="64"/>
      <c r="UQL5" s="64"/>
      <c r="UQM5" s="64"/>
      <c r="UQN5" s="64"/>
      <c r="UQO5" s="64"/>
      <c r="UQP5" s="64"/>
      <c r="UQQ5" s="64"/>
      <c r="UQR5" s="64"/>
      <c r="UQS5" s="64"/>
      <c r="UQT5" s="64"/>
      <c r="UQU5" s="64"/>
      <c r="UQV5" s="64"/>
      <c r="UQW5" s="64"/>
      <c r="UQX5" s="64"/>
      <c r="UQY5" s="64"/>
      <c r="UQZ5" s="64"/>
      <c r="URA5" s="64"/>
      <c r="URB5" s="64"/>
      <c r="URC5" s="64"/>
      <c r="URD5" s="64"/>
      <c r="URE5" s="64"/>
      <c r="URF5" s="64"/>
      <c r="URG5" s="64"/>
      <c r="URH5" s="64"/>
      <c r="URI5" s="64"/>
      <c r="URJ5" s="64"/>
      <c r="URK5" s="64"/>
      <c r="URL5" s="64"/>
      <c r="URM5" s="64"/>
      <c r="URN5" s="64"/>
      <c r="URO5" s="64"/>
      <c r="URP5" s="64"/>
      <c r="URQ5" s="64"/>
      <c r="URR5" s="64"/>
      <c r="URS5" s="64"/>
      <c r="URT5" s="64"/>
      <c r="URU5" s="64"/>
      <c r="URV5" s="64"/>
      <c r="URW5" s="64"/>
      <c r="URX5" s="64"/>
      <c r="URY5" s="64"/>
      <c r="URZ5" s="64"/>
      <c r="USA5" s="64"/>
      <c r="USB5" s="64"/>
      <c r="USC5" s="64"/>
      <c r="USD5" s="64"/>
      <c r="USE5" s="64"/>
      <c r="USF5" s="64"/>
      <c r="USG5" s="64"/>
      <c r="USH5" s="64"/>
      <c r="USI5" s="64"/>
      <c r="USJ5" s="64"/>
      <c r="USK5" s="64"/>
      <c r="USL5" s="64"/>
      <c r="USM5" s="64"/>
      <c r="USN5" s="64"/>
      <c r="USO5" s="64"/>
      <c r="USP5" s="64"/>
      <c r="USQ5" s="64"/>
      <c r="USR5" s="64"/>
      <c r="USS5" s="64"/>
      <c r="UST5" s="64"/>
      <c r="USU5" s="64"/>
      <c r="USV5" s="64"/>
      <c r="USW5" s="64"/>
      <c r="USX5" s="64"/>
      <c r="USY5" s="64"/>
      <c r="USZ5" s="64"/>
      <c r="UTA5" s="64"/>
      <c r="UTB5" s="64"/>
      <c r="UTC5" s="64"/>
      <c r="UTD5" s="64"/>
      <c r="UTE5" s="64"/>
      <c r="UTF5" s="64"/>
      <c r="UTG5" s="64"/>
      <c r="UTH5" s="64"/>
      <c r="UTI5" s="64"/>
      <c r="UTJ5" s="64"/>
      <c r="UTK5" s="64"/>
      <c r="UTL5" s="64"/>
      <c r="UTM5" s="64"/>
      <c r="UTN5" s="64"/>
      <c r="UTO5" s="64"/>
      <c r="UTP5" s="64"/>
      <c r="UTQ5" s="64"/>
      <c r="UTR5" s="64"/>
      <c r="UTS5" s="64"/>
      <c r="UTT5" s="64"/>
      <c r="UTU5" s="64"/>
      <c r="UTV5" s="64"/>
      <c r="UTW5" s="64"/>
      <c r="UTX5" s="64"/>
      <c r="UTY5" s="64"/>
      <c r="UTZ5" s="64"/>
      <c r="UUA5" s="64"/>
      <c r="UUB5" s="64"/>
      <c r="UUC5" s="64"/>
      <c r="UUD5" s="64"/>
      <c r="UUE5" s="64"/>
      <c r="UUF5" s="64"/>
      <c r="UUG5" s="64"/>
      <c r="UUH5" s="64"/>
      <c r="UUI5" s="64"/>
      <c r="UUJ5" s="64"/>
      <c r="UUK5" s="64"/>
      <c r="UUL5" s="64"/>
      <c r="UUM5" s="64"/>
      <c r="UUN5" s="64"/>
      <c r="UUO5" s="64"/>
      <c r="UUP5" s="64"/>
      <c r="UUQ5" s="64"/>
      <c r="UUR5" s="64"/>
      <c r="UUS5" s="64"/>
      <c r="UUT5" s="64"/>
      <c r="UUU5" s="64"/>
      <c r="UUV5" s="64"/>
      <c r="UUW5" s="64"/>
      <c r="UUX5" s="64"/>
      <c r="UUY5" s="64"/>
      <c r="UUZ5" s="64"/>
      <c r="UVA5" s="64"/>
      <c r="UVB5" s="64"/>
      <c r="UVC5" s="64"/>
      <c r="UVD5" s="64"/>
      <c r="UVE5" s="64"/>
      <c r="UVF5" s="64"/>
      <c r="UVG5" s="64"/>
      <c r="UVH5" s="64"/>
      <c r="UVI5" s="64"/>
      <c r="UVJ5" s="64"/>
      <c r="UVK5" s="64"/>
      <c r="UVL5" s="64"/>
      <c r="UVM5" s="64"/>
      <c r="UVN5" s="64"/>
      <c r="UVO5" s="64"/>
      <c r="UVP5" s="64"/>
      <c r="UVQ5" s="64"/>
      <c r="UVR5" s="64"/>
      <c r="UVS5" s="64"/>
      <c r="UVT5" s="64"/>
      <c r="UVU5" s="64"/>
      <c r="UVV5" s="64"/>
      <c r="UVW5" s="64"/>
      <c r="UVX5" s="64"/>
      <c r="UVY5" s="64"/>
      <c r="UVZ5" s="64"/>
      <c r="UWA5" s="64"/>
      <c r="UWB5" s="64"/>
      <c r="UWC5" s="64"/>
      <c r="UWD5" s="64"/>
      <c r="UWE5" s="64"/>
      <c r="UWF5" s="64"/>
      <c r="UWG5" s="64"/>
      <c r="UWH5" s="64"/>
      <c r="UWI5" s="64"/>
      <c r="UWJ5" s="64"/>
      <c r="UWK5" s="64"/>
      <c r="UWL5" s="64"/>
      <c r="UWM5" s="64"/>
      <c r="UWN5" s="64"/>
      <c r="UWO5" s="64"/>
      <c r="UWP5" s="64"/>
      <c r="UWQ5" s="64"/>
      <c r="UWR5" s="64"/>
      <c r="UWS5" s="64"/>
      <c r="UWT5" s="64"/>
      <c r="UWU5" s="64"/>
      <c r="UWV5" s="64"/>
      <c r="UWW5" s="64"/>
      <c r="UWX5" s="64"/>
      <c r="UWY5" s="64"/>
      <c r="UWZ5" s="64"/>
      <c r="UXA5" s="64"/>
      <c r="UXB5" s="64"/>
      <c r="UXC5" s="64"/>
      <c r="UXD5" s="64"/>
      <c r="UXE5" s="64"/>
      <c r="UXF5" s="64"/>
      <c r="UXG5" s="64"/>
      <c r="UXH5" s="64"/>
      <c r="UXI5" s="64"/>
      <c r="UXJ5" s="64"/>
      <c r="UXK5" s="64"/>
      <c r="UXL5" s="64"/>
      <c r="UXM5" s="64"/>
      <c r="UXN5" s="64"/>
      <c r="UXO5" s="64"/>
      <c r="UXP5" s="64"/>
      <c r="UXQ5" s="64"/>
      <c r="UXR5" s="64"/>
      <c r="UXS5" s="64"/>
      <c r="UXT5" s="64"/>
      <c r="UXU5" s="64"/>
      <c r="UXV5" s="64"/>
      <c r="UXW5" s="64"/>
      <c r="UXX5" s="64"/>
      <c r="UXY5" s="64"/>
      <c r="UXZ5" s="64"/>
      <c r="UYA5" s="64"/>
      <c r="UYB5" s="64"/>
      <c r="UYC5" s="64"/>
      <c r="UYD5" s="64"/>
      <c r="UYE5" s="64"/>
      <c r="UYF5" s="64"/>
      <c r="UYG5" s="64"/>
      <c r="UYH5" s="64"/>
      <c r="UYI5" s="64"/>
      <c r="UYJ5" s="64"/>
      <c r="UYK5" s="64"/>
      <c r="UYL5" s="64"/>
      <c r="UYM5" s="64"/>
      <c r="UYN5" s="64"/>
      <c r="UYO5" s="64"/>
      <c r="UYP5" s="64"/>
      <c r="UYQ5" s="64"/>
      <c r="UYR5" s="64"/>
      <c r="UYS5" s="64"/>
      <c r="UYT5" s="64"/>
      <c r="UYU5" s="64"/>
      <c r="UYV5" s="64"/>
      <c r="UYW5" s="64"/>
      <c r="UYX5" s="64"/>
      <c r="UYY5" s="64"/>
      <c r="UYZ5" s="64"/>
      <c r="UZA5" s="64"/>
      <c r="UZB5" s="64"/>
      <c r="UZC5" s="64"/>
      <c r="UZD5" s="64"/>
      <c r="UZE5" s="64"/>
      <c r="UZF5" s="64"/>
      <c r="UZG5" s="64"/>
      <c r="UZH5" s="64"/>
      <c r="UZI5" s="64"/>
      <c r="UZJ5" s="64"/>
      <c r="UZK5" s="64"/>
      <c r="UZL5" s="64"/>
      <c r="UZM5" s="64"/>
      <c r="UZN5" s="64"/>
      <c r="UZO5" s="64"/>
      <c r="UZP5" s="64"/>
      <c r="UZQ5" s="64"/>
      <c r="UZR5" s="64"/>
      <c r="UZS5" s="64"/>
      <c r="UZT5" s="64"/>
      <c r="UZU5" s="64"/>
      <c r="UZV5" s="64"/>
      <c r="UZW5" s="64"/>
      <c r="UZX5" s="64"/>
      <c r="UZY5" s="64"/>
      <c r="UZZ5" s="64"/>
      <c r="VAA5" s="64"/>
      <c r="VAB5" s="64"/>
      <c r="VAC5" s="64"/>
      <c r="VAD5" s="64"/>
      <c r="VAE5" s="64"/>
      <c r="VAF5" s="64"/>
      <c r="VAG5" s="64"/>
      <c r="VAH5" s="64"/>
      <c r="VAI5" s="64"/>
      <c r="VAJ5" s="64"/>
      <c r="VAK5" s="64"/>
      <c r="VAL5" s="64"/>
      <c r="VAM5" s="64"/>
      <c r="VAN5" s="64"/>
      <c r="VAO5" s="64"/>
      <c r="VAP5" s="64"/>
      <c r="VAQ5" s="64"/>
      <c r="VAR5" s="64"/>
      <c r="VAS5" s="64"/>
      <c r="VAT5" s="64"/>
      <c r="VAU5" s="64"/>
      <c r="VAV5" s="64"/>
      <c r="VAW5" s="64"/>
      <c r="VAX5" s="64"/>
      <c r="VAY5" s="64"/>
      <c r="VAZ5" s="64"/>
      <c r="VBA5" s="64"/>
      <c r="VBB5" s="64"/>
      <c r="VBC5" s="64"/>
      <c r="VBD5" s="64"/>
      <c r="VBE5" s="64"/>
      <c r="VBF5" s="64"/>
      <c r="VBG5" s="64"/>
      <c r="VBH5" s="64"/>
      <c r="VBI5" s="64"/>
      <c r="VBJ5" s="64"/>
      <c r="VBK5" s="64"/>
      <c r="VBL5" s="64"/>
      <c r="VBM5" s="64"/>
      <c r="VBN5" s="64"/>
      <c r="VBO5" s="64"/>
      <c r="VBP5" s="64"/>
      <c r="VBQ5" s="64"/>
      <c r="VBR5" s="64"/>
      <c r="VBS5" s="64"/>
      <c r="VBT5" s="64"/>
      <c r="VBU5" s="64"/>
      <c r="VBV5" s="64"/>
      <c r="VBW5" s="64"/>
      <c r="VBX5" s="64"/>
      <c r="VBY5" s="64"/>
      <c r="VBZ5" s="64"/>
      <c r="VCA5" s="64"/>
      <c r="VCB5" s="64"/>
      <c r="VCC5" s="64"/>
      <c r="VCD5" s="64"/>
      <c r="VCE5" s="64"/>
      <c r="VCF5" s="64"/>
      <c r="VCG5" s="64"/>
      <c r="VCH5" s="64"/>
      <c r="VCI5" s="64"/>
      <c r="VCJ5" s="64"/>
      <c r="VCK5" s="64"/>
      <c r="VCL5" s="64"/>
      <c r="VCM5" s="64"/>
      <c r="VCN5" s="64"/>
      <c r="VCO5" s="64"/>
      <c r="VCP5" s="64"/>
      <c r="VCQ5" s="64"/>
      <c r="VCR5" s="64"/>
      <c r="VCS5" s="64"/>
      <c r="VCT5" s="64"/>
      <c r="VCU5" s="64"/>
      <c r="VCV5" s="64"/>
      <c r="VCW5" s="64"/>
      <c r="VCX5" s="64"/>
      <c r="VCY5" s="64"/>
      <c r="VCZ5" s="64"/>
      <c r="VDA5" s="64"/>
      <c r="VDB5" s="64"/>
      <c r="VDC5" s="64"/>
      <c r="VDD5" s="64"/>
      <c r="VDE5" s="64"/>
      <c r="VDF5" s="64"/>
      <c r="VDG5" s="64"/>
      <c r="VDH5" s="64"/>
      <c r="VDI5" s="64"/>
      <c r="VDJ5" s="64"/>
      <c r="VDK5" s="64"/>
      <c r="VDL5" s="64"/>
      <c r="VDM5" s="64"/>
      <c r="VDN5" s="64"/>
      <c r="VDO5" s="64"/>
      <c r="VDP5" s="64"/>
      <c r="VDQ5" s="64"/>
      <c r="VDR5" s="64"/>
      <c r="VDS5" s="64"/>
      <c r="VDT5" s="64"/>
      <c r="VDU5" s="64"/>
      <c r="VDV5" s="64"/>
      <c r="VDW5" s="64"/>
      <c r="VDX5" s="64"/>
      <c r="VDY5" s="64"/>
      <c r="VDZ5" s="64"/>
      <c r="VEA5" s="64"/>
      <c r="VEB5" s="64"/>
      <c r="VEC5" s="64"/>
      <c r="VED5" s="64"/>
      <c r="VEE5" s="64"/>
      <c r="VEF5" s="64"/>
      <c r="VEG5" s="64"/>
      <c r="VEH5" s="64"/>
      <c r="VEI5" s="64"/>
      <c r="VEJ5" s="64"/>
      <c r="VEK5" s="64"/>
      <c r="VEL5" s="64"/>
      <c r="VEM5" s="64"/>
      <c r="VEN5" s="64"/>
      <c r="VEO5" s="64"/>
      <c r="VEP5" s="64"/>
      <c r="VEQ5" s="64"/>
      <c r="VER5" s="64"/>
      <c r="VES5" s="64"/>
      <c r="VET5" s="64"/>
      <c r="VEU5" s="64"/>
      <c r="VEV5" s="64"/>
      <c r="VEW5" s="64"/>
      <c r="VEX5" s="64"/>
      <c r="VEY5" s="64"/>
      <c r="VEZ5" s="64"/>
      <c r="VFA5" s="64"/>
      <c r="VFB5" s="64"/>
      <c r="VFC5" s="64"/>
      <c r="VFD5" s="64"/>
      <c r="VFE5" s="64"/>
      <c r="VFF5" s="64"/>
      <c r="VFG5" s="64"/>
      <c r="VFH5" s="64"/>
      <c r="VFI5" s="64"/>
      <c r="VFJ5" s="64"/>
      <c r="VFK5" s="64"/>
      <c r="VFL5" s="64"/>
      <c r="VFM5" s="64"/>
      <c r="VFN5" s="64"/>
      <c r="VFO5" s="64"/>
      <c r="VFP5" s="64"/>
      <c r="VFQ5" s="64"/>
      <c r="VFR5" s="64"/>
      <c r="VFS5" s="64"/>
      <c r="VFT5" s="64"/>
      <c r="VFU5" s="64"/>
      <c r="VFV5" s="64"/>
      <c r="VFW5" s="64"/>
      <c r="VFX5" s="64"/>
      <c r="VFY5" s="64"/>
      <c r="VFZ5" s="64"/>
      <c r="VGA5" s="64"/>
      <c r="VGB5" s="64"/>
      <c r="VGC5" s="64"/>
      <c r="VGD5" s="64"/>
      <c r="VGE5" s="64"/>
      <c r="VGF5" s="64"/>
      <c r="VGG5" s="64"/>
      <c r="VGH5" s="64"/>
      <c r="VGI5" s="64"/>
      <c r="VGJ5" s="64"/>
      <c r="VGK5" s="64"/>
      <c r="VGL5" s="64"/>
      <c r="VGM5" s="64"/>
      <c r="VGN5" s="64"/>
      <c r="VGO5" s="64"/>
      <c r="VGP5" s="64"/>
      <c r="VGQ5" s="64"/>
      <c r="VGR5" s="64"/>
      <c r="VGS5" s="64"/>
      <c r="VGT5" s="64"/>
      <c r="VGU5" s="64"/>
      <c r="VGV5" s="64"/>
      <c r="VGW5" s="64"/>
      <c r="VGX5" s="64"/>
      <c r="VGY5" s="64"/>
      <c r="VGZ5" s="64"/>
      <c r="VHA5" s="64"/>
      <c r="VHB5" s="64"/>
      <c r="VHC5" s="64"/>
      <c r="VHD5" s="64"/>
      <c r="VHE5" s="64"/>
      <c r="VHF5" s="64"/>
      <c r="VHG5" s="64"/>
      <c r="VHH5" s="64"/>
      <c r="VHI5" s="64"/>
      <c r="VHJ5" s="64"/>
      <c r="VHK5" s="64"/>
      <c r="VHL5" s="64"/>
      <c r="VHM5" s="64"/>
      <c r="VHN5" s="64"/>
      <c r="VHO5" s="64"/>
      <c r="VHP5" s="64"/>
      <c r="VHQ5" s="64"/>
      <c r="VHR5" s="64"/>
      <c r="VHS5" s="64"/>
      <c r="VHT5" s="64"/>
      <c r="VHU5" s="64"/>
      <c r="VHV5" s="64"/>
      <c r="VHW5" s="64"/>
      <c r="VHX5" s="64"/>
      <c r="VHY5" s="64"/>
      <c r="VHZ5" s="64"/>
      <c r="VIA5" s="64"/>
      <c r="VIB5" s="64"/>
      <c r="VIC5" s="64"/>
      <c r="VID5" s="64"/>
      <c r="VIE5" s="64"/>
      <c r="VIF5" s="64"/>
      <c r="VIG5" s="64"/>
      <c r="VIH5" s="64"/>
      <c r="VII5" s="64"/>
      <c r="VIJ5" s="64"/>
      <c r="VIK5" s="64"/>
      <c r="VIL5" s="64"/>
      <c r="VIM5" s="64"/>
      <c r="VIN5" s="64"/>
      <c r="VIO5" s="64"/>
      <c r="VIP5" s="64"/>
      <c r="VIQ5" s="64"/>
      <c r="VIR5" s="64"/>
      <c r="VIS5" s="64"/>
      <c r="VIT5" s="64"/>
      <c r="VIU5" s="64"/>
      <c r="VIV5" s="64"/>
      <c r="VIW5" s="64"/>
      <c r="VIX5" s="64"/>
      <c r="VIY5" s="64"/>
      <c r="VIZ5" s="64"/>
      <c r="VJA5" s="64"/>
      <c r="VJB5" s="64"/>
      <c r="VJC5" s="64"/>
      <c r="VJD5" s="64"/>
      <c r="VJE5" s="64"/>
      <c r="VJF5" s="64"/>
      <c r="VJG5" s="64"/>
      <c r="VJH5" s="64"/>
      <c r="VJI5" s="64"/>
      <c r="VJJ5" s="64"/>
      <c r="VJK5" s="64"/>
      <c r="VJL5" s="64"/>
      <c r="VJM5" s="64"/>
      <c r="VJN5" s="64"/>
      <c r="VJO5" s="64"/>
      <c r="VJP5" s="64"/>
      <c r="VJQ5" s="64"/>
      <c r="VJR5" s="64"/>
      <c r="VJS5" s="64"/>
      <c r="VJT5" s="64"/>
      <c r="VJU5" s="64"/>
      <c r="VJV5" s="64"/>
      <c r="VJW5" s="64"/>
      <c r="VJX5" s="64"/>
      <c r="VJY5" s="64"/>
      <c r="VJZ5" s="64"/>
      <c r="VKA5" s="64"/>
      <c r="VKB5" s="64"/>
      <c r="VKC5" s="64"/>
      <c r="VKD5" s="64"/>
      <c r="VKE5" s="64"/>
      <c r="VKF5" s="64"/>
      <c r="VKG5" s="64"/>
      <c r="VKH5" s="64"/>
      <c r="VKI5" s="64"/>
      <c r="VKJ5" s="64"/>
      <c r="VKK5" s="64"/>
      <c r="VKL5" s="64"/>
      <c r="VKM5" s="64"/>
      <c r="VKN5" s="64"/>
      <c r="VKO5" s="64"/>
      <c r="VKP5" s="64"/>
      <c r="VKQ5" s="64"/>
      <c r="VKR5" s="64"/>
      <c r="VKS5" s="64"/>
      <c r="VKT5" s="64"/>
      <c r="VKU5" s="64"/>
      <c r="VKV5" s="64"/>
      <c r="VKW5" s="64"/>
      <c r="VKX5" s="64"/>
      <c r="VKY5" s="64"/>
      <c r="VKZ5" s="64"/>
      <c r="VLA5" s="64"/>
      <c r="VLB5" s="64"/>
      <c r="VLC5" s="64"/>
      <c r="VLD5" s="64"/>
      <c r="VLE5" s="64"/>
      <c r="VLF5" s="64"/>
      <c r="VLG5" s="64"/>
      <c r="VLH5" s="64"/>
      <c r="VLI5" s="64"/>
      <c r="VLJ5" s="64"/>
      <c r="VLK5" s="64"/>
      <c r="VLL5" s="64"/>
      <c r="VLM5" s="64"/>
      <c r="VLN5" s="64"/>
      <c r="VLO5" s="64"/>
      <c r="VLP5" s="64"/>
      <c r="VLQ5" s="64"/>
      <c r="VLR5" s="64"/>
      <c r="VLS5" s="64"/>
      <c r="VLT5" s="64"/>
      <c r="VLU5" s="64"/>
      <c r="VLV5" s="64"/>
      <c r="VLW5" s="64"/>
      <c r="VLX5" s="64"/>
      <c r="VLY5" s="64"/>
      <c r="VLZ5" s="64"/>
      <c r="VMA5" s="64"/>
      <c r="VMB5" s="64"/>
      <c r="VMC5" s="64"/>
      <c r="VMD5" s="64"/>
      <c r="VME5" s="64"/>
      <c r="VMF5" s="64"/>
      <c r="VMG5" s="64"/>
      <c r="VMH5" s="64"/>
      <c r="VMI5" s="64"/>
      <c r="VMJ5" s="64"/>
      <c r="VMK5" s="64"/>
      <c r="VML5" s="64"/>
      <c r="VMM5" s="64"/>
      <c r="VMN5" s="64"/>
      <c r="VMO5" s="64"/>
      <c r="VMP5" s="64"/>
      <c r="VMQ5" s="64"/>
      <c r="VMR5" s="64"/>
      <c r="VMS5" s="64"/>
      <c r="VMT5" s="64"/>
      <c r="VMU5" s="64"/>
      <c r="VMV5" s="64"/>
      <c r="VMW5" s="64"/>
      <c r="VMX5" s="64"/>
      <c r="VMY5" s="64"/>
      <c r="VMZ5" s="64"/>
      <c r="VNA5" s="64"/>
      <c r="VNB5" s="64"/>
      <c r="VNC5" s="64"/>
      <c r="VND5" s="64"/>
      <c r="VNE5" s="64"/>
      <c r="VNF5" s="64"/>
      <c r="VNG5" s="64"/>
      <c r="VNH5" s="64"/>
      <c r="VNI5" s="64"/>
      <c r="VNJ5" s="64"/>
      <c r="VNK5" s="64"/>
      <c r="VNL5" s="64"/>
      <c r="VNM5" s="64"/>
      <c r="VNN5" s="64"/>
      <c r="VNO5" s="64"/>
      <c r="VNP5" s="64"/>
      <c r="VNQ5" s="64"/>
      <c r="VNR5" s="64"/>
      <c r="VNS5" s="64"/>
      <c r="VNT5" s="64"/>
      <c r="VNU5" s="64"/>
      <c r="VNV5" s="64"/>
      <c r="VNW5" s="64"/>
      <c r="VNX5" s="64"/>
      <c r="VNY5" s="64"/>
      <c r="VNZ5" s="64"/>
      <c r="VOA5" s="64"/>
      <c r="VOB5" s="64"/>
      <c r="VOC5" s="64"/>
      <c r="VOD5" s="64"/>
      <c r="VOE5" s="64"/>
      <c r="VOF5" s="64"/>
      <c r="VOG5" s="64"/>
      <c r="VOH5" s="64"/>
      <c r="VOI5" s="64"/>
      <c r="VOJ5" s="64"/>
      <c r="VOK5" s="64"/>
      <c r="VOL5" s="64"/>
      <c r="VOM5" s="64"/>
      <c r="VON5" s="64"/>
      <c r="VOO5" s="64"/>
      <c r="VOP5" s="64"/>
      <c r="VOQ5" s="64"/>
      <c r="VOR5" s="64"/>
      <c r="VOS5" s="64"/>
      <c r="VOT5" s="64"/>
      <c r="VOU5" s="64"/>
      <c r="VOV5" s="64"/>
      <c r="VOW5" s="64"/>
      <c r="VOX5" s="64"/>
      <c r="VOY5" s="64"/>
      <c r="VOZ5" s="64"/>
      <c r="VPA5" s="64"/>
      <c r="VPB5" s="64"/>
      <c r="VPC5" s="64"/>
      <c r="VPD5" s="64"/>
      <c r="VPE5" s="64"/>
      <c r="VPF5" s="64"/>
      <c r="VPG5" s="64"/>
      <c r="VPH5" s="64"/>
      <c r="VPI5" s="64"/>
      <c r="VPJ5" s="64"/>
      <c r="VPK5" s="64"/>
      <c r="VPL5" s="64"/>
      <c r="VPM5" s="64"/>
      <c r="VPN5" s="64"/>
      <c r="VPO5" s="64"/>
      <c r="VPP5" s="64"/>
      <c r="VPQ5" s="64"/>
      <c r="VPR5" s="64"/>
      <c r="VPS5" s="64"/>
      <c r="VPT5" s="64"/>
      <c r="VPU5" s="64"/>
      <c r="VPV5" s="64"/>
      <c r="VPW5" s="64"/>
      <c r="VPX5" s="64"/>
      <c r="VPY5" s="64"/>
      <c r="VPZ5" s="64"/>
      <c r="VQA5" s="64"/>
      <c r="VQB5" s="64"/>
      <c r="VQC5" s="64"/>
      <c r="VQD5" s="64"/>
      <c r="VQE5" s="64"/>
      <c r="VQF5" s="64"/>
      <c r="VQG5" s="64"/>
      <c r="VQH5" s="64"/>
      <c r="VQI5" s="64"/>
      <c r="VQJ5" s="64"/>
      <c r="VQK5" s="64"/>
      <c r="VQL5" s="64"/>
      <c r="VQM5" s="64"/>
      <c r="VQN5" s="64"/>
      <c r="VQO5" s="64"/>
      <c r="VQP5" s="64"/>
      <c r="VQQ5" s="64"/>
      <c r="VQR5" s="64"/>
      <c r="VQS5" s="64"/>
      <c r="VQT5" s="64"/>
      <c r="VQU5" s="64"/>
      <c r="VQV5" s="64"/>
      <c r="VQW5" s="64"/>
      <c r="VQX5" s="64"/>
      <c r="VQY5" s="64"/>
      <c r="VQZ5" s="64"/>
      <c r="VRA5" s="64"/>
      <c r="VRB5" s="64"/>
      <c r="VRC5" s="64"/>
      <c r="VRD5" s="64"/>
      <c r="VRE5" s="64"/>
      <c r="VRF5" s="64"/>
      <c r="VRG5" s="64"/>
      <c r="VRH5" s="64"/>
      <c r="VRI5" s="64"/>
      <c r="VRJ5" s="64"/>
      <c r="VRK5" s="64"/>
      <c r="VRL5" s="64"/>
      <c r="VRM5" s="64"/>
      <c r="VRN5" s="64"/>
      <c r="VRO5" s="64"/>
      <c r="VRP5" s="64"/>
      <c r="VRQ5" s="64"/>
      <c r="VRR5" s="64"/>
      <c r="VRS5" s="64"/>
      <c r="VRT5" s="64"/>
      <c r="VRU5" s="64"/>
      <c r="VRV5" s="64"/>
      <c r="VRW5" s="64"/>
      <c r="VRX5" s="64"/>
      <c r="VRY5" s="64"/>
      <c r="VRZ5" s="64"/>
      <c r="VSA5" s="64"/>
      <c r="VSB5" s="64"/>
      <c r="VSC5" s="64"/>
      <c r="VSD5" s="64"/>
      <c r="VSE5" s="64"/>
      <c r="VSF5" s="64"/>
      <c r="VSG5" s="64"/>
      <c r="VSH5" s="64"/>
      <c r="VSI5" s="64"/>
      <c r="VSJ5" s="64"/>
      <c r="VSK5" s="64"/>
      <c r="VSL5" s="64"/>
      <c r="VSM5" s="64"/>
      <c r="VSN5" s="64"/>
      <c r="VSO5" s="64"/>
      <c r="VSP5" s="64"/>
      <c r="VSQ5" s="64"/>
      <c r="VSR5" s="64"/>
      <c r="VSS5" s="64"/>
      <c r="VST5" s="64"/>
      <c r="VSU5" s="64"/>
      <c r="VSV5" s="64"/>
      <c r="VSW5" s="64"/>
      <c r="VSX5" s="64"/>
      <c r="VSY5" s="64"/>
      <c r="VSZ5" s="64"/>
      <c r="VTA5" s="64"/>
      <c r="VTB5" s="64"/>
      <c r="VTC5" s="64"/>
      <c r="VTD5" s="64"/>
      <c r="VTE5" s="64"/>
      <c r="VTF5" s="64"/>
      <c r="VTG5" s="64"/>
      <c r="VTH5" s="64"/>
      <c r="VTI5" s="64"/>
      <c r="VTJ5" s="64"/>
      <c r="VTK5" s="64"/>
      <c r="VTL5" s="64"/>
      <c r="VTM5" s="64"/>
      <c r="VTN5" s="64"/>
      <c r="VTO5" s="64"/>
      <c r="VTP5" s="64"/>
      <c r="VTQ5" s="64"/>
      <c r="VTR5" s="64"/>
      <c r="VTS5" s="64"/>
      <c r="VTT5" s="64"/>
      <c r="VTU5" s="64"/>
      <c r="VTV5" s="64"/>
      <c r="VTW5" s="64"/>
      <c r="VTX5" s="64"/>
      <c r="VTY5" s="64"/>
      <c r="VTZ5" s="64"/>
      <c r="VUA5" s="64"/>
      <c r="VUB5" s="64"/>
      <c r="VUC5" s="64"/>
      <c r="VUD5" s="64"/>
      <c r="VUE5" s="64"/>
      <c r="VUF5" s="64"/>
      <c r="VUG5" s="64"/>
      <c r="VUH5" s="64"/>
      <c r="VUI5" s="64"/>
      <c r="VUJ5" s="64"/>
      <c r="VUK5" s="64"/>
      <c r="VUL5" s="64"/>
      <c r="VUM5" s="64"/>
      <c r="VUN5" s="64"/>
      <c r="VUO5" s="64"/>
      <c r="VUP5" s="64"/>
      <c r="VUQ5" s="64"/>
      <c r="VUR5" s="64"/>
      <c r="VUS5" s="64"/>
      <c r="VUT5" s="64"/>
      <c r="VUU5" s="64"/>
      <c r="VUV5" s="64"/>
      <c r="VUW5" s="64"/>
      <c r="VUX5" s="64"/>
      <c r="VUY5" s="64"/>
      <c r="VUZ5" s="64"/>
      <c r="VVA5" s="64"/>
      <c r="VVB5" s="64"/>
      <c r="VVC5" s="64"/>
      <c r="VVD5" s="64"/>
      <c r="VVE5" s="64"/>
      <c r="VVF5" s="64"/>
      <c r="VVG5" s="64"/>
      <c r="VVH5" s="64"/>
      <c r="VVI5" s="64"/>
      <c r="VVJ5" s="64"/>
      <c r="VVK5" s="64"/>
      <c r="VVL5" s="64"/>
      <c r="VVM5" s="64"/>
      <c r="VVN5" s="64"/>
      <c r="VVO5" s="64"/>
      <c r="VVP5" s="64"/>
      <c r="VVQ5" s="64"/>
      <c r="VVR5" s="64"/>
      <c r="VVS5" s="64"/>
      <c r="VVT5" s="64"/>
      <c r="VVU5" s="64"/>
      <c r="VVV5" s="64"/>
      <c r="VVW5" s="64"/>
      <c r="VVX5" s="64"/>
      <c r="VVY5" s="64"/>
      <c r="VVZ5" s="64"/>
      <c r="VWA5" s="64"/>
      <c r="VWB5" s="64"/>
      <c r="VWC5" s="64"/>
      <c r="VWD5" s="64"/>
      <c r="VWE5" s="64"/>
      <c r="VWF5" s="64"/>
      <c r="VWG5" s="64"/>
      <c r="VWH5" s="64"/>
      <c r="VWI5" s="64"/>
      <c r="VWJ5" s="64"/>
      <c r="VWK5" s="64"/>
      <c r="VWL5" s="64"/>
      <c r="VWM5" s="64"/>
      <c r="VWN5" s="64"/>
      <c r="VWO5" s="64"/>
      <c r="VWP5" s="64"/>
      <c r="VWQ5" s="64"/>
      <c r="VWR5" s="64"/>
      <c r="VWS5" s="64"/>
      <c r="VWT5" s="64"/>
      <c r="VWU5" s="64"/>
      <c r="VWV5" s="64"/>
      <c r="VWW5" s="64"/>
      <c r="VWX5" s="64"/>
      <c r="VWY5" s="64"/>
      <c r="VWZ5" s="64"/>
      <c r="VXA5" s="64"/>
      <c r="VXB5" s="64"/>
      <c r="VXC5" s="64"/>
      <c r="VXD5" s="64"/>
      <c r="VXE5" s="64"/>
      <c r="VXF5" s="64"/>
      <c r="VXG5" s="64"/>
      <c r="VXH5" s="64"/>
      <c r="VXI5" s="64"/>
      <c r="VXJ5" s="64"/>
      <c r="VXK5" s="64"/>
      <c r="VXL5" s="64"/>
      <c r="VXM5" s="64"/>
      <c r="VXN5" s="64"/>
      <c r="VXO5" s="64"/>
      <c r="VXP5" s="64"/>
      <c r="VXQ5" s="64"/>
      <c r="VXR5" s="64"/>
      <c r="VXS5" s="64"/>
      <c r="VXT5" s="64"/>
      <c r="VXU5" s="64"/>
      <c r="VXV5" s="64"/>
      <c r="VXW5" s="64"/>
      <c r="VXX5" s="64"/>
      <c r="VXY5" s="64"/>
      <c r="VXZ5" s="64"/>
      <c r="VYA5" s="64"/>
      <c r="VYB5" s="64"/>
      <c r="VYC5" s="64"/>
      <c r="VYD5" s="64"/>
      <c r="VYE5" s="64"/>
      <c r="VYF5" s="64"/>
      <c r="VYG5" s="64"/>
      <c r="VYH5" s="64"/>
      <c r="VYI5" s="64"/>
      <c r="VYJ5" s="64"/>
      <c r="VYK5" s="64"/>
      <c r="VYL5" s="64"/>
      <c r="VYM5" s="64"/>
      <c r="VYN5" s="64"/>
      <c r="VYO5" s="64"/>
      <c r="VYP5" s="64"/>
      <c r="VYQ5" s="64"/>
      <c r="VYR5" s="64"/>
      <c r="VYS5" s="64"/>
      <c r="VYT5" s="64"/>
      <c r="VYU5" s="64"/>
      <c r="VYV5" s="64"/>
      <c r="VYW5" s="64"/>
      <c r="VYX5" s="64"/>
      <c r="VYY5" s="64"/>
      <c r="VYZ5" s="64"/>
      <c r="VZA5" s="64"/>
      <c r="VZB5" s="64"/>
      <c r="VZC5" s="64"/>
      <c r="VZD5" s="64"/>
      <c r="VZE5" s="64"/>
      <c r="VZF5" s="64"/>
      <c r="VZG5" s="64"/>
      <c r="VZH5" s="64"/>
      <c r="VZI5" s="64"/>
      <c r="VZJ5" s="64"/>
      <c r="VZK5" s="64"/>
      <c r="VZL5" s="64"/>
      <c r="VZM5" s="64"/>
      <c r="VZN5" s="64"/>
      <c r="VZO5" s="64"/>
      <c r="VZP5" s="64"/>
      <c r="VZQ5" s="64"/>
      <c r="VZR5" s="64"/>
      <c r="VZS5" s="64"/>
      <c r="VZT5" s="64"/>
      <c r="VZU5" s="64"/>
      <c r="VZV5" s="64"/>
      <c r="VZW5" s="64"/>
      <c r="VZX5" s="64"/>
      <c r="VZY5" s="64"/>
      <c r="VZZ5" s="64"/>
      <c r="WAA5" s="64"/>
      <c r="WAB5" s="64"/>
      <c r="WAC5" s="64"/>
      <c r="WAD5" s="64"/>
      <c r="WAE5" s="64"/>
      <c r="WAF5" s="64"/>
      <c r="WAG5" s="64"/>
      <c r="WAH5" s="64"/>
      <c r="WAI5" s="64"/>
      <c r="WAJ5" s="64"/>
      <c r="WAK5" s="64"/>
      <c r="WAL5" s="64"/>
      <c r="WAM5" s="64"/>
      <c r="WAN5" s="64"/>
      <c r="WAO5" s="64"/>
      <c r="WAP5" s="64"/>
      <c r="WAQ5" s="64"/>
      <c r="WAR5" s="64"/>
      <c r="WAS5" s="64"/>
      <c r="WAT5" s="64"/>
      <c r="WAU5" s="64"/>
      <c r="WAV5" s="64"/>
      <c r="WAW5" s="64"/>
      <c r="WAX5" s="64"/>
      <c r="WAY5" s="64"/>
      <c r="WAZ5" s="64"/>
      <c r="WBA5" s="64"/>
      <c r="WBB5" s="64"/>
      <c r="WBC5" s="64"/>
      <c r="WBD5" s="64"/>
      <c r="WBE5" s="64"/>
      <c r="WBF5" s="64"/>
      <c r="WBG5" s="64"/>
      <c r="WBH5" s="64"/>
      <c r="WBI5" s="64"/>
      <c r="WBJ5" s="64"/>
      <c r="WBK5" s="64"/>
      <c r="WBL5" s="64"/>
      <c r="WBM5" s="64"/>
      <c r="WBN5" s="64"/>
      <c r="WBO5" s="64"/>
      <c r="WBP5" s="64"/>
      <c r="WBQ5" s="64"/>
      <c r="WBR5" s="64"/>
      <c r="WBS5" s="64"/>
      <c r="WBT5" s="64"/>
      <c r="WBU5" s="64"/>
      <c r="WBV5" s="64"/>
      <c r="WBW5" s="64"/>
      <c r="WBX5" s="64"/>
      <c r="WBY5" s="64"/>
      <c r="WBZ5" s="64"/>
      <c r="WCA5" s="64"/>
      <c r="WCB5" s="64"/>
      <c r="WCC5" s="64"/>
      <c r="WCD5" s="64"/>
      <c r="WCE5" s="64"/>
      <c r="WCF5" s="64"/>
      <c r="WCG5" s="64"/>
      <c r="WCH5" s="64"/>
      <c r="WCI5" s="64"/>
      <c r="WCJ5" s="64"/>
      <c r="WCK5" s="64"/>
      <c r="WCL5" s="64"/>
      <c r="WCM5" s="64"/>
      <c r="WCN5" s="64"/>
      <c r="WCO5" s="64"/>
      <c r="WCP5" s="64"/>
      <c r="WCQ5" s="64"/>
      <c r="WCR5" s="64"/>
      <c r="WCS5" s="64"/>
      <c r="WCT5" s="64"/>
      <c r="WCU5" s="64"/>
      <c r="WCV5" s="64"/>
      <c r="WCW5" s="64"/>
      <c r="WCX5" s="64"/>
      <c r="WCY5" s="64"/>
      <c r="WCZ5" s="64"/>
      <c r="WDA5" s="64"/>
      <c r="WDB5" s="64"/>
      <c r="WDC5" s="64"/>
      <c r="WDD5" s="64"/>
      <c r="WDE5" s="64"/>
      <c r="WDF5" s="64"/>
      <c r="WDG5" s="64"/>
      <c r="WDH5" s="64"/>
      <c r="WDI5" s="64"/>
      <c r="WDJ5" s="64"/>
      <c r="WDK5" s="64"/>
      <c r="WDL5" s="64"/>
      <c r="WDM5" s="64"/>
      <c r="WDN5" s="64"/>
      <c r="WDO5" s="64"/>
      <c r="WDP5" s="64"/>
      <c r="WDQ5" s="64"/>
      <c r="WDR5" s="64"/>
      <c r="WDS5" s="64"/>
      <c r="WDT5" s="64"/>
      <c r="WDU5" s="64"/>
      <c r="WDV5" s="64"/>
      <c r="WDW5" s="64"/>
      <c r="WDX5" s="64"/>
      <c r="WDY5" s="64"/>
      <c r="WDZ5" s="64"/>
      <c r="WEA5" s="64"/>
      <c r="WEB5" s="64"/>
      <c r="WEC5" s="64"/>
      <c r="WED5" s="64"/>
      <c r="WEE5" s="64"/>
      <c r="WEF5" s="64"/>
      <c r="WEG5" s="64"/>
      <c r="WEH5" s="64"/>
      <c r="WEI5" s="64"/>
      <c r="WEJ5" s="64"/>
      <c r="WEK5" s="64"/>
      <c r="WEL5" s="64"/>
      <c r="WEM5" s="64"/>
      <c r="WEN5" s="64"/>
      <c r="WEO5" s="64"/>
      <c r="WEP5" s="64"/>
      <c r="WEQ5" s="64"/>
      <c r="WER5" s="64"/>
      <c r="WES5" s="64"/>
      <c r="WET5" s="64"/>
      <c r="WEU5" s="64"/>
      <c r="WEV5" s="64"/>
      <c r="WEW5" s="64"/>
      <c r="WEX5" s="64"/>
      <c r="WEY5" s="64"/>
      <c r="WEZ5" s="64"/>
      <c r="WFA5" s="64"/>
      <c r="WFB5" s="64"/>
      <c r="WFC5" s="64"/>
      <c r="WFD5" s="64"/>
      <c r="WFE5" s="64"/>
      <c r="WFF5" s="64"/>
      <c r="WFG5" s="64"/>
      <c r="WFH5" s="64"/>
      <c r="WFI5" s="64"/>
      <c r="WFJ5" s="64"/>
      <c r="WFK5" s="64"/>
      <c r="WFL5" s="64"/>
      <c r="WFM5" s="64"/>
      <c r="WFN5" s="64"/>
      <c r="WFO5" s="64"/>
      <c r="WFP5" s="64"/>
      <c r="WFQ5" s="64"/>
      <c r="WFR5" s="64"/>
      <c r="WFS5" s="64"/>
      <c r="WFT5" s="64"/>
      <c r="WFU5" s="64"/>
      <c r="WFV5" s="64"/>
      <c r="WFW5" s="64"/>
      <c r="WFX5" s="64"/>
      <c r="WFY5" s="64"/>
      <c r="WFZ5" s="64"/>
      <c r="WGA5" s="64"/>
      <c r="WGB5" s="64"/>
      <c r="WGC5" s="64"/>
      <c r="WGD5" s="64"/>
      <c r="WGE5" s="64"/>
      <c r="WGF5" s="64"/>
      <c r="WGG5" s="64"/>
      <c r="WGH5" s="64"/>
      <c r="WGI5" s="64"/>
      <c r="WGJ5" s="64"/>
      <c r="WGK5" s="64"/>
      <c r="WGL5" s="64"/>
      <c r="WGM5" s="64"/>
      <c r="WGN5" s="64"/>
      <c r="WGO5" s="64"/>
      <c r="WGP5" s="64"/>
      <c r="WGQ5" s="64"/>
      <c r="WGR5" s="64"/>
      <c r="WGS5" s="64"/>
      <c r="WGT5" s="64"/>
      <c r="WGU5" s="64"/>
      <c r="WGV5" s="64"/>
      <c r="WGW5" s="64"/>
      <c r="WGX5" s="64"/>
      <c r="WGY5" s="64"/>
      <c r="WGZ5" s="64"/>
      <c r="WHA5" s="64"/>
      <c r="WHB5" s="64"/>
      <c r="WHC5" s="64"/>
      <c r="WHD5" s="64"/>
      <c r="WHE5" s="64"/>
      <c r="WHF5" s="64"/>
      <c r="WHG5" s="64"/>
      <c r="WHH5" s="64"/>
      <c r="WHI5" s="64"/>
      <c r="WHJ5" s="64"/>
      <c r="WHK5" s="64"/>
      <c r="WHL5" s="64"/>
      <c r="WHM5" s="64"/>
      <c r="WHN5" s="64"/>
      <c r="WHO5" s="64"/>
      <c r="WHP5" s="64"/>
      <c r="WHQ5" s="64"/>
      <c r="WHR5" s="64"/>
      <c r="WHS5" s="64"/>
      <c r="WHT5" s="64"/>
      <c r="WHU5" s="64"/>
      <c r="WHV5" s="64"/>
      <c r="WHW5" s="64"/>
      <c r="WHX5" s="64"/>
      <c r="WHY5" s="64"/>
      <c r="WHZ5" s="64"/>
      <c r="WIA5" s="64"/>
      <c r="WIB5" s="64"/>
      <c r="WIC5" s="64"/>
      <c r="WID5" s="64"/>
      <c r="WIE5" s="64"/>
      <c r="WIF5" s="64"/>
      <c r="WIG5" s="64"/>
      <c r="WIH5" s="64"/>
      <c r="WII5" s="64"/>
      <c r="WIJ5" s="64"/>
      <c r="WIK5" s="64"/>
      <c r="WIL5" s="64"/>
      <c r="WIM5" s="64"/>
      <c r="WIN5" s="64"/>
      <c r="WIO5" s="64"/>
      <c r="WIP5" s="64"/>
      <c r="WIQ5" s="64"/>
      <c r="WIR5" s="64"/>
      <c r="WIS5" s="64"/>
      <c r="WIT5" s="64"/>
      <c r="WIU5" s="64"/>
      <c r="WIV5" s="64"/>
      <c r="WIW5" s="64"/>
      <c r="WIX5" s="64"/>
      <c r="WIY5" s="64"/>
      <c r="WIZ5" s="64"/>
      <c r="WJA5" s="64"/>
      <c r="WJB5" s="64"/>
      <c r="WJC5" s="64"/>
      <c r="WJD5" s="64"/>
      <c r="WJE5" s="64"/>
      <c r="WJF5" s="64"/>
      <c r="WJG5" s="64"/>
      <c r="WJH5" s="64"/>
      <c r="WJI5" s="64"/>
      <c r="WJJ5" s="64"/>
      <c r="WJK5" s="64"/>
      <c r="WJL5" s="64"/>
      <c r="WJM5" s="64"/>
      <c r="WJN5" s="64"/>
      <c r="WJO5" s="64"/>
      <c r="WJP5" s="64"/>
      <c r="WJQ5" s="64"/>
      <c r="WJR5" s="64"/>
      <c r="WJS5" s="64"/>
      <c r="WJT5" s="64"/>
      <c r="WJU5" s="64"/>
      <c r="WJV5" s="64"/>
      <c r="WJW5" s="64"/>
      <c r="WJX5" s="64"/>
      <c r="WJY5" s="64"/>
      <c r="WJZ5" s="64"/>
      <c r="WKA5" s="64"/>
      <c r="WKB5" s="64"/>
      <c r="WKC5" s="64"/>
      <c r="WKD5" s="64"/>
      <c r="WKE5" s="64"/>
      <c r="WKF5" s="64"/>
      <c r="WKG5" s="64"/>
      <c r="WKH5" s="64"/>
      <c r="WKI5" s="64"/>
      <c r="WKJ5" s="64"/>
      <c r="WKK5" s="64"/>
      <c r="WKL5" s="64"/>
      <c r="WKM5" s="64"/>
      <c r="WKN5" s="64"/>
      <c r="WKO5" s="64"/>
      <c r="WKP5" s="64"/>
      <c r="WKQ5" s="64"/>
      <c r="WKR5" s="64"/>
      <c r="WKS5" s="64"/>
      <c r="WKT5" s="64"/>
      <c r="WKU5" s="64"/>
      <c r="WKV5" s="64"/>
      <c r="WKW5" s="64"/>
      <c r="WKX5" s="64"/>
      <c r="WKY5" s="64"/>
      <c r="WKZ5" s="64"/>
      <c r="WLA5" s="64"/>
      <c r="WLB5" s="64"/>
      <c r="WLC5" s="64"/>
      <c r="WLD5" s="64"/>
      <c r="WLE5" s="64"/>
      <c r="WLF5" s="64"/>
      <c r="WLG5" s="64"/>
      <c r="WLH5" s="64"/>
      <c r="WLI5" s="64"/>
      <c r="WLJ5" s="64"/>
      <c r="WLK5" s="64"/>
      <c r="WLL5" s="64"/>
      <c r="WLM5" s="64"/>
      <c r="WLN5" s="64"/>
      <c r="WLO5" s="64"/>
      <c r="WLP5" s="64"/>
      <c r="WLQ5" s="64"/>
      <c r="WLR5" s="64"/>
      <c r="WLS5" s="64"/>
      <c r="WLT5" s="64"/>
      <c r="WLU5" s="64"/>
      <c r="WLV5" s="64"/>
      <c r="WLW5" s="64"/>
      <c r="WLX5" s="64"/>
      <c r="WLY5" s="64"/>
      <c r="WLZ5" s="64"/>
      <c r="WMA5" s="64"/>
      <c r="WMB5" s="64"/>
      <c r="WMC5" s="64"/>
      <c r="WMD5" s="64"/>
      <c r="WME5" s="64"/>
      <c r="WMF5" s="64"/>
      <c r="WMG5" s="64"/>
      <c r="WMH5" s="64"/>
      <c r="WMI5" s="64"/>
      <c r="WMJ5" s="64"/>
      <c r="WMK5" s="64"/>
      <c r="WML5" s="64"/>
      <c r="WMM5" s="64"/>
      <c r="WMN5" s="64"/>
      <c r="WMO5" s="64"/>
      <c r="WMP5" s="64"/>
      <c r="WMQ5" s="64"/>
      <c r="WMR5" s="64"/>
      <c r="WMS5" s="64"/>
      <c r="WMT5" s="64"/>
      <c r="WMU5" s="64"/>
      <c r="WMV5" s="64"/>
      <c r="WMW5" s="64"/>
      <c r="WMX5" s="64"/>
      <c r="WMY5" s="64"/>
      <c r="WMZ5" s="64"/>
      <c r="WNA5" s="64"/>
      <c r="WNB5" s="64"/>
      <c r="WNC5" s="64"/>
      <c r="WND5" s="64"/>
      <c r="WNE5" s="64"/>
      <c r="WNF5" s="64"/>
      <c r="WNG5" s="64"/>
      <c r="WNH5" s="64"/>
      <c r="WNI5" s="64"/>
      <c r="WNJ5" s="64"/>
      <c r="WNK5" s="64"/>
      <c r="WNL5" s="64"/>
      <c r="WNM5" s="64"/>
      <c r="WNN5" s="64"/>
      <c r="WNO5" s="64"/>
      <c r="WNP5" s="64"/>
      <c r="WNQ5" s="64"/>
      <c r="WNR5" s="64"/>
      <c r="WNS5" s="64"/>
      <c r="WNT5" s="64"/>
      <c r="WNU5" s="64"/>
      <c r="WNV5" s="64"/>
      <c r="WNW5" s="64"/>
      <c r="WNX5" s="64"/>
      <c r="WNY5" s="64"/>
      <c r="WNZ5" s="64"/>
      <c r="WOA5" s="64"/>
      <c r="WOB5" s="64"/>
      <c r="WOC5" s="64"/>
      <c r="WOD5" s="64"/>
      <c r="WOE5" s="64"/>
      <c r="WOF5" s="64"/>
      <c r="WOG5" s="64"/>
      <c r="WOH5" s="64"/>
      <c r="WOI5" s="64"/>
      <c r="WOJ5" s="64"/>
      <c r="WOK5" s="64"/>
      <c r="WOL5" s="64"/>
      <c r="WOM5" s="64"/>
      <c r="WON5" s="64"/>
      <c r="WOO5" s="64"/>
      <c r="WOP5" s="64"/>
      <c r="WOQ5" s="64"/>
      <c r="WOR5" s="64"/>
      <c r="WOS5" s="64"/>
      <c r="WOT5" s="64"/>
      <c r="WOU5" s="64"/>
      <c r="WOV5" s="64"/>
      <c r="WOW5" s="64"/>
      <c r="WOX5" s="64"/>
      <c r="WOY5" s="64"/>
      <c r="WOZ5" s="64"/>
      <c r="WPA5" s="64"/>
      <c r="WPB5" s="64"/>
      <c r="WPC5" s="64"/>
      <c r="WPD5" s="64"/>
      <c r="WPE5" s="64"/>
      <c r="WPF5" s="64"/>
      <c r="WPG5" s="64"/>
      <c r="WPH5" s="64"/>
      <c r="WPI5" s="64"/>
      <c r="WPJ5" s="64"/>
      <c r="WPK5" s="64"/>
      <c r="WPL5" s="64"/>
      <c r="WPM5" s="64"/>
      <c r="WPN5" s="64"/>
      <c r="WPO5" s="64"/>
      <c r="WPP5" s="64"/>
      <c r="WPQ5" s="64"/>
      <c r="WPR5" s="64"/>
      <c r="WPS5" s="64"/>
      <c r="WPT5" s="64"/>
      <c r="WPU5" s="64"/>
      <c r="WPV5" s="64"/>
      <c r="WPW5" s="64"/>
      <c r="WPX5" s="64"/>
      <c r="WPY5" s="64"/>
      <c r="WPZ5" s="64"/>
      <c r="WQA5" s="64"/>
      <c r="WQB5" s="64"/>
      <c r="WQC5" s="64"/>
      <c r="WQD5" s="64"/>
      <c r="WQE5" s="64"/>
      <c r="WQF5" s="64"/>
      <c r="WQG5" s="64"/>
      <c r="WQH5" s="64"/>
      <c r="WQI5" s="64"/>
      <c r="WQJ5" s="64"/>
      <c r="WQK5" s="64"/>
      <c r="WQL5" s="64"/>
      <c r="WQM5" s="64"/>
      <c r="WQN5" s="64"/>
      <c r="WQO5" s="64"/>
      <c r="WQP5" s="64"/>
      <c r="WQQ5" s="64"/>
      <c r="WQR5" s="64"/>
      <c r="WQS5" s="64"/>
      <c r="WQT5" s="64"/>
      <c r="WQU5" s="64"/>
      <c r="WQV5" s="64"/>
      <c r="WQW5" s="64"/>
      <c r="WQX5" s="64"/>
      <c r="WQY5" s="64"/>
      <c r="WQZ5" s="64"/>
      <c r="WRA5" s="64"/>
      <c r="WRB5" s="64"/>
      <c r="WRC5" s="64"/>
      <c r="WRD5" s="64"/>
      <c r="WRE5" s="64"/>
      <c r="WRF5" s="64"/>
      <c r="WRG5" s="64"/>
      <c r="WRH5" s="64"/>
      <c r="WRI5" s="64"/>
      <c r="WRJ5" s="64"/>
      <c r="WRK5" s="64"/>
      <c r="WRL5" s="64"/>
      <c r="WRM5" s="64"/>
      <c r="WRN5" s="64"/>
      <c r="WRO5" s="64"/>
      <c r="WRP5" s="64"/>
      <c r="WRQ5" s="64"/>
      <c r="WRR5" s="64"/>
      <c r="WRS5" s="64"/>
      <c r="WRT5" s="64"/>
      <c r="WRU5" s="64"/>
      <c r="WRV5" s="64"/>
      <c r="WRW5" s="64"/>
      <c r="WRX5" s="64"/>
      <c r="WRY5" s="64"/>
      <c r="WRZ5" s="64"/>
      <c r="WSA5" s="64"/>
      <c r="WSB5" s="64"/>
      <c r="WSC5" s="64"/>
      <c r="WSD5" s="64"/>
      <c r="WSE5" s="64"/>
      <c r="WSF5" s="64"/>
      <c r="WSG5" s="64"/>
      <c r="WSH5" s="64"/>
      <c r="WSI5" s="64"/>
      <c r="WSJ5" s="64"/>
      <c r="WSK5" s="64"/>
      <c r="WSL5" s="64"/>
      <c r="WSM5" s="64"/>
      <c r="WSN5" s="64"/>
      <c r="WSO5" s="64"/>
      <c r="WSP5" s="64"/>
      <c r="WSQ5" s="64"/>
      <c r="WSR5" s="64"/>
      <c r="WSS5" s="64"/>
      <c r="WST5" s="64"/>
      <c r="WSU5" s="64"/>
      <c r="WSV5" s="64"/>
      <c r="WSW5" s="64"/>
      <c r="WSX5" s="64"/>
      <c r="WSY5" s="64"/>
      <c r="WSZ5" s="64"/>
      <c r="WTA5" s="64"/>
      <c r="WTB5" s="64"/>
      <c r="WTC5" s="64"/>
      <c r="WTD5" s="64"/>
      <c r="WTE5" s="64"/>
      <c r="WTF5" s="64"/>
      <c r="WTG5" s="64"/>
      <c r="WTH5" s="64"/>
      <c r="WTI5" s="64"/>
      <c r="WTJ5" s="64"/>
      <c r="WTK5" s="64"/>
      <c r="WTL5" s="64"/>
      <c r="WTM5" s="64"/>
      <c r="WTN5" s="64"/>
      <c r="WTO5" s="64"/>
      <c r="WTP5" s="64"/>
      <c r="WTQ5" s="64"/>
      <c r="WTR5" s="64"/>
      <c r="WTS5" s="64"/>
      <c r="WTT5" s="64"/>
      <c r="WTU5" s="64"/>
      <c r="WTV5" s="64"/>
      <c r="WTW5" s="64"/>
      <c r="WTX5" s="64"/>
      <c r="WTY5" s="64"/>
      <c r="WTZ5" s="64"/>
      <c r="WUA5" s="64"/>
      <c r="WUB5" s="64"/>
      <c r="WUC5" s="64"/>
      <c r="WUD5" s="64"/>
      <c r="WUE5" s="64"/>
      <c r="WUF5" s="64"/>
      <c r="WUG5" s="64"/>
      <c r="WUH5" s="64"/>
      <c r="WUI5" s="64"/>
      <c r="WUJ5" s="64"/>
      <c r="WUK5" s="64"/>
      <c r="WUL5" s="64"/>
      <c r="WUM5" s="64"/>
      <c r="WUN5" s="64"/>
      <c r="WUO5" s="64"/>
      <c r="WUP5" s="64"/>
      <c r="WUQ5" s="64"/>
      <c r="WUR5" s="64"/>
      <c r="WUS5" s="64"/>
      <c r="WUT5" s="64"/>
      <c r="WUU5" s="64"/>
      <c r="WUV5" s="64"/>
      <c r="WUW5" s="64"/>
      <c r="WUX5" s="64"/>
      <c r="WUY5" s="64"/>
      <c r="WUZ5" s="64"/>
      <c r="WVA5" s="64"/>
      <c r="WVB5" s="64"/>
      <c r="WVC5" s="64"/>
      <c r="WVD5" s="64"/>
      <c r="WVE5" s="64"/>
      <c r="WVF5" s="64"/>
      <c r="WVG5" s="64"/>
      <c r="WVH5" s="64"/>
      <c r="WVI5" s="64"/>
      <c r="WVJ5" s="64"/>
      <c r="WVK5" s="64"/>
      <c r="WVL5" s="64"/>
      <c r="WVM5" s="64"/>
      <c r="WVN5" s="64"/>
      <c r="WVO5" s="64"/>
      <c r="WVP5" s="64"/>
      <c r="WVQ5" s="64"/>
      <c r="WVR5" s="64"/>
      <c r="WVS5" s="64"/>
      <c r="WVT5" s="64"/>
      <c r="WVU5" s="64"/>
      <c r="WVV5" s="64"/>
      <c r="WVW5" s="64"/>
      <c r="WVX5" s="64"/>
      <c r="WVY5" s="64"/>
      <c r="WVZ5" s="64"/>
      <c r="WWA5" s="64"/>
      <c r="WWB5" s="64"/>
      <c r="WWC5" s="64"/>
      <c r="WWD5" s="64"/>
      <c r="WWE5" s="64"/>
      <c r="WWF5" s="64"/>
      <c r="WWG5" s="64"/>
      <c r="WWH5" s="64"/>
      <c r="WWI5" s="64"/>
      <c r="WWJ5" s="64"/>
      <c r="WWK5" s="64"/>
      <c r="WWL5" s="64"/>
      <c r="WWM5" s="64"/>
      <c r="WWN5" s="64"/>
      <c r="WWO5" s="64"/>
      <c r="WWP5" s="64"/>
      <c r="WWQ5" s="64"/>
      <c r="WWR5" s="64"/>
      <c r="WWS5" s="64"/>
      <c r="WWT5" s="64"/>
      <c r="WWU5" s="64"/>
      <c r="WWV5" s="64"/>
      <c r="WWW5" s="64"/>
      <c r="WWX5" s="64"/>
      <c r="WWY5" s="64"/>
      <c r="WWZ5" s="64"/>
      <c r="WXA5" s="64"/>
      <c r="WXB5" s="64"/>
      <c r="WXC5" s="64"/>
      <c r="WXD5" s="64"/>
      <c r="WXE5" s="64"/>
      <c r="WXF5" s="64"/>
      <c r="WXG5" s="64"/>
      <c r="WXH5" s="64"/>
      <c r="WXI5" s="64"/>
      <c r="WXJ5" s="64"/>
      <c r="WXK5" s="64"/>
      <c r="WXL5" s="64"/>
      <c r="WXM5" s="64"/>
      <c r="WXN5" s="64"/>
      <c r="WXO5" s="64"/>
      <c r="WXP5" s="64"/>
      <c r="WXQ5" s="64"/>
      <c r="WXR5" s="64"/>
      <c r="WXS5" s="64"/>
      <c r="WXT5" s="64"/>
      <c r="WXU5" s="64"/>
      <c r="WXV5" s="64"/>
      <c r="WXW5" s="64"/>
      <c r="WXX5" s="64"/>
      <c r="WXY5" s="64"/>
      <c r="WXZ5" s="64"/>
      <c r="WYA5" s="64"/>
      <c r="WYB5" s="64"/>
      <c r="WYC5" s="64"/>
      <c r="WYD5" s="64"/>
      <c r="WYE5" s="64"/>
      <c r="WYF5" s="64"/>
      <c r="WYG5" s="64"/>
      <c r="WYH5" s="64"/>
      <c r="WYI5" s="64"/>
      <c r="WYJ5" s="64"/>
      <c r="WYK5" s="64"/>
      <c r="WYL5" s="64"/>
      <c r="WYM5" s="64"/>
      <c r="WYN5" s="64"/>
      <c r="WYO5" s="64"/>
      <c r="WYP5" s="64"/>
      <c r="WYQ5" s="64"/>
      <c r="WYR5" s="64"/>
      <c r="WYS5" s="64"/>
      <c r="WYT5" s="64"/>
      <c r="WYU5" s="64"/>
      <c r="WYV5" s="64"/>
      <c r="WYW5" s="64"/>
      <c r="WYX5" s="64"/>
      <c r="WYY5" s="64"/>
      <c r="WYZ5" s="64"/>
      <c r="WZA5" s="64"/>
      <c r="WZB5" s="64"/>
      <c r="WZC5" s="64"/>
      <c r="WZD5" s="64"/>
      <c r="WZE5" s="64"/>
      <c r="WZF5" s="64"/>
      <c r="WZG5" s="64"/>
      <c r="WZH5" s="64"/>
      <c r="WZI5" s="64"/>
      <c r="WZJ5" s="64"/>
      <c r="WZK5" s="64"/>
      <c r="WZL5" s="64"/>
      <c r="WZM5" s="64"/>
      <c r="WZN5" s="64"/>
      <c r="WZO5" s="64"/>
      <c r="WZP5" s="64"/>
      <c r="WZQ5" s="64"/>
      <c r="WZR5" s="64"/>
      <c r="WZS5" s="64"/>
      <c r="WZT5" s="64"/>
      <c r="WZU5" s="64"/>
      <c r="WZV5" s="64"/>
      <c r="WZW5" s="64"/>
      <c r="WZX5" s="64"/>
      <c r="WZY5" s="64"/>
      <c r="WZZ5" s="64"/>
      <c r="XAA5" s="64"/>
      <c r="XAB5" s="64"/>
      <c r="XAC5" s="64"/>
      <c r="XAD5" s="64"/>
      <c r="XAE5" s="64"/>
      <c r="XAF5" s="64"/>
      <c r="XAG5" s="64"/>
      <c r="XAH5" s="64"/>
      <c r="XAI5" s="64"/>
      <c r="XAJ5" s="64"/>
      <c r="XAK5" s="64"/>
      <c r="XAL5" s="64"/>
      <c r="XAM5" s="64"/>
      <c r="XAN5" s="64"/>
      <c r="XAO5" s="64"/>
      <c r="XAP5" s="64"/>
      <c r="XAQ5" s="64"/>
      <c r="XAR5" s="64"/>
      <c r="XAS5" s="64"/>
      <c r="XAT5" s="64"/>
      <c r="XAU5" s="64"/>
      <c r="XAV5" s="64"/>
      <c r="XAW5" s="64"/>
      <c r="XAX5" s="64"/>
      <c r="XAY5" s="64"/>
      <c r="XAZ5" s="64"/>
      <c r="XBA5" s="64"/>
      <c r="XBB5" s="64"/>
      <c r="XBC5" s="64"/>
      <c r="XBD5" s="64"/>
      <c r="XBE5" s="64"/>
      <c r="XBF5" s="64"/>
      <c r="XBG5" s="64"/>
      <c r="XBH5" s="64"/>
      <c r="XBI5" s="64"/>
      <c r="XBJ5" s="64"/>
      <c r="XBK5" s="64"/>
      <c r="XBL5" s="64"/>
      <c r="XBM5" s="64"/>
      <c r="XBN5" s="64"/>
      <c r="XBO5" s="64"/>
      <c r="XBP5" s="64"/>
      <c r="XBQ5" s="64"/>
      <c r="XBR5" s="64"/>
      <c r="XBS5" s="64"/>
      <c r="XBT5" s="64"/>
      <c r="XBU5" s="64"/>
      <c r="XBV5" s="64"/>
      <c r="XBW5" s="64"/>
      <c r="XBX5" s="64"/>
      <c r="XBY5" s="64"/>
      <c r="XBZ5" s="64"/>
      <c r="XCA5" s="64"/>
      <c r="XCB5" s="64"/>
      <c r="XCC5" s="64"/>
      <c r="XCD5" s="64"/>
      <c r="XCE5" s="64"/>
      <c r="XCF5" s="64"/>
      <c r="XCG5" s="64"/>
      <c r="XCH5" s="64"/>
      <c r="XCI5" s="64"/>
      <c r="XCJ5" s="64"/>
      <c r="XCK5" s="64"/>
      <c r="XCL5" s="64"/>
      <c r="XCM5" s="64"/>
      <c r="XCN5" s="64"/>
      <c r="XCO5" s="64"/>
      <c r="XCP5" s="64"/>
      <c r="XCQ5" s="64"/>
      <c r="XCR5" s="64"/>
      <c r="XCS5" s="64"/>
      <c r="XCT5" s="64"/>
      <c r="XCU5" s="64"/>
      <c r="XCV5" s="64"/>
      <c r="XCW5" s="64"/>
      <c r="XCX5" s="64"/>
      <c r="XCY5" s="64"/>
      <c r="XCZ5" s="64"/>
      <c r="XDA5" s="64"/>
      <c r="XDB5" s="64"/>
      <c r="XDC5" s="64"/>
      <c r="XDD5" s="64"/>
      <c r="XDE5" s="64"/>
      <c r="XDF5" s="64"/>
      <c r="XDG5" s="64"/>
      <c r="XDH5" s="64"/>
      <c r="XDI5" s="64"/>
      <c r="XDJ5" s="64"/>
      <c r="XDK5" s="64"/>
      <c r="XDL5" s="64"/>
      <c r="XDM5" s="64"/>
      <c r="XDN5" s="64"/>
      <c r="XDO5" s="64"/>
      <c r="XDP5" s="64"/>
      <c r="XDQ5" s="64"/>
      <c r="XDR5" s="64"/>
      <c r="XDS5" s="64"/>
      <c r="XDT5" s="64"/>
      <c r="XDU5" s="64"/>
      <c r="XDV5" s="64"/>
      <c r="XDW5" s="64"/>
      <c r="XDX5" s="64"/>
      <c r="XDY5" s="64"/>
      <c r="XDZ5" s="64"/>
      <c r="XEA5" s="64"/>
      <c r="XEB5" s="64"/>
      <c r="XEC5" s="64"/>
      <c r="XED5" s="64"/>
      <c r="XEE5" s="64"/>
      <c r="XEF5" s="64"/>
      <c r="XEG5" s="64"/>
      <c r="XEH5" s="64"/>
      <c r="XEI5" s="64"/>
      <c r="XEJ5" s="64"/>
      <c r="XEK5" s="64"/>
      <c r="XEL5" s="64"/>
      <c r="XEM5" s="64"/>
      <c r="XEN5" s="64"/>
      <c r="XEO5" s="64"/>
      <c r="XEP5" s="64"/>
      <c r="XEQ5" s="64"/>
      <c r="XER5" s="64"/>
      <c r="XES5" s="64"/>
      <c r="XET5" s="64"/>
      <c r="XEU5" s="64"/>
      <c r="XEV5" s="64"/>
      <c r="XEW5" s="64"/>
      <c r="XEX5" s="64"/>
      <c r="XEY5" s="64"/>
      <c r="XEZ5" s="64"/>
      <c r="XFA5" s="64"/>
      <c r="XFB5" s="64"/>
    </row>
    <row r="6" ht="33" customHeight="1" spans="1:17">
      <c r="A6" s="19">
        <v>3</v>
      </c>
      <c r="B6" s="54" t="s">
        <v>424</v>
      </c>
      <c r="C6" s="19" t="s">
        <v>309</v>
      </c>
      <c r="D6" s="19">
        <v>1400</v>
      </c>
      <c r="E6" s="19">
        <v>1450</v>
      </c>
      <c r="F6" s="20">
        <f t="shared" si="0"/>
        <v>2.03</v>
      </c>
      <c r="G6" s="19">
        <v>2</v>
      </c>
      <c r="H6" s="19">
        <v>590.23</v>
      </c>
      <c r="I6" s="62">
        <v>0.09</v>
      </c>
      <c r="J6" s="20">
        <f t="shared" si="1"/>
        <v>4.06</v>
      </c>
      <c r="K6" s="20">
        <f t="shared" si="2"/>
        <v>2612</v>
      </c>
      <c r="L6" s="21" t="s">
        <v>428</v>
      </c>
      <c r="M6" s="60">
        <f t="shared" ref="M3:M15" si="3">SUM(N6:P6)</f>
        <v>4</v>
      </c>
      <c r="O6" s="39">
        <v>2</v>
      </c>
      <c r="P6" s="39">
        <v>2</v>
      </c>
      <c r="Q6" s="38">
        <f t="shared" ref="Q6:Q15" si="4">+M6*F6*H6*1.09</f>
        <v>5224.01</v>
      </c>
    </row>
    <row r="7" ht="32.1" customHeight="1" spans="1:18">
      <c r="A7" s="19">
        <v>4</v>
      </c>
      <c r="B7" s="55" t="s">
        <v>429</v>
      </c>
      <c r="C7" s="56" t="s">
        <v>430</v>
      </c>
      <c r="D7" s="19">
        <f>850+540</f>
        <v>1390</v>
      </c>
      <c r="E7" s="19">
        <v>2320</v>
      </c>
      <c r="F7" s="20">
        <f t="shared" si="0"/>
        <v>3.22</v>
      </c>
      <c r="G7" s="19">
        <v>2</v>
      </c>
      <c r="H7" s="19">
        <v>590.23</v>
      </c>
      <c r="I7" s="62">
        <v>0.09</v>
      </c>
      <c r="J7" s="20">
        <f t="shared" si="1"/>
        <v>6.44</v>
      </c>
      <c r="K7" s="20">
        <f t="shared" si="2"/>
        <v>4143.18</v>
      </c>
      <c r="L7" s="21" t="s">
        <v>431</v>
      </c>
      <c r="M7" s="60">
        <f t="shared" si="3"/>
        <v>2</v>
      </c>
      <c r="O7" s="39">
        <v>2</v>
      </c>
      <c r="Q7" s="38">
        <f t="shared" si="4"/>
        <v>4143.18</v>
      </c>
      <c r="R7" s="65" t="s">
        <v>432</v>
      </c>
    </row>
    <row r="8" ht="35.1" customHeight="1" spans="1:17">
      <c r="A8" s="19">
        <v>5</v>
      </c>
      <c r="B8" s="54" t="s">
        <v>429</v>
      </c>
      <c r="C8" s="19" t="s">
        <v>433</v>
      </c>
      <c r="D8" s="19">
        <v>2030</v>
      </c>
      <c r="E8" s="19">
        <v>1650</v>
      </c>
      <c r="F8" s="20">
        <f t="shared" si="0"/>
        <v>3.35</v>
      </c>
      <c r="G8" s="19">
        <v>2</v>
      </c>
      <c r="H8" s="19">
        <v>590.23</v>
      </c>
      <c r="I8" s="62">
        <v>0.09</v>
      </c>
      <c r="J8" s="20">
        <f t="shared" si="1"/>
        <v>6.7</v>
      </c>
      <c r="K8" s="20">
        <f t="shared" si="2"/>
        <v>4310.45</v>
      </c>
      <c r="L8" s="21" t="s">
        <v>434</v>
      </c>
      <c r="M8" s="60">
        <f t="shared" si="3"/>
        <v>2</v>
      </c>
      <c r="O8" s="39">
        <v>2</v>
      </c>
      <c r="Q8" s="38">
        <f t="shared" si="4"/>
        <v>4310.45</v>
      </c>
    </row>
    <row r="9" ht="39" customHeight="1" spans="1:17">
      <c r="A9" s="19">
        <v>6</v>
      </c>
      <c r="B9" s="54" t="s">
        <v>429</v>
      </c>
      <c r="C9" s="30" t="s">
        <v>435</v>
      </c>
      <c r="D9" s="19">
        <v>3230</v>
      </c>
      <c r="E9" s="19">
        <v>1650</v>
      </c>
      <c r="F9" s="20">
        <f t="shared" si="0"/>
        <v>5.33</v>
      </c>
      <c r="G9" s="19">
        <v>2</v>
      </c>
      <c r="H9" s="19">
        <v>590.23</v>
      </c>
      <c r="I9" s="62">
        <v>0.09</v>
      </c>
      <c r="J9" s="20">
        <f t="shared" si="1"/>
        <v>10.66</v>
      </c>
      <c r="K9" s="20">
        <f t="shared" si="2"/>
        <v>6858.12</v>
      </c>
      <c r="L9" s="21" t="s">
        <v>434</v>
      </c>
      <c r="M9" s="60">
        <f t="shared" si="3"/>
        <v>2</v>
      </c>
      <c r="O9" s="39">
        <v>2</v>
      </c>
      <c r="Q9" s="38">
        <f t="shared" si="4"/>
        <v>6858.12</v>
      </c>
    </row>
    <row r="10" ht="45.95" customHeight="1" spans="1:17">
      <c r="A10" s="19">
        <v>7</v>
      </c>
      <c r="B10" s="57" t="s">
        <v>436</v>
      </c>
      <c r="C10" s="19" t="s">
        <v>437</v>
      </c>
      <c r="D10" s="19">
        <v>2650</v>
      </c>
      <c r="E10" s="19">
        <v>5310</v>
      </c>
      <c r="F10" s="20">
        <f t="shared" si="0"/>
        <v>14.07</v>
      </c>
      <c r="G10" s="19">
        <v>2</v>
      </c>
      <c r="H10" s="19">
        <v>539.01</v>
      </c>
      <c r="I10" s="62">
        <v>0.09</v>
      </c>
      <c r="J10" s="20">
        <f t="shared" si="1"/>
        <v>28.14</v>
      </c>
      <c r="K10" s="20">
        <f t="shared" si="2"/>
        <v>16532.84</v>
      </c>
      <c r="L10" s="10" t="s">
        <v>438</v>
      </c>
      <c r="M10" s="60">
        <f t="shared" si="3"/>
        <v>2</v>
      </c>
      <c r="O10" s="39">
        <v>2</v>
      </c>
      <c r="Q10" s="38">
        <f t="shared" si="4"/>
        <v>16532.84</v>
      </c>
    </row>
    <row r="11" ht="45.95" customHeight="1" spans="1:17">
      <c r="A11" s="19">
        <v>8</v>
      </c>
      <c r="B11" s="57" t="s">
        <v>436</v>
      </c>
      <c r="C11" s="30" t="s">
        <v>439</v>
      </c>
      <c r="D11" s="19">
        <v>2930</v>
      </c>
      <c r="E11" s="19">
        <v>2280</v>
      </c>
      <c r="F11" s="20">
        <f t="shared" si="0"/>
        <v>6.68</v>
      </c>
      <c r="G11" s="19">
        <v>2</v>
      </c>
      <c r="H11" s="19">
        <v>539.01</v>
      </c>
      <c r="I11" s="62">
        <v>0.09</v>
      </c>
      <c r="J11" s="20">
        <f t="shared" si="1"/>
        <v>13.36</v>
      </c>
      <c r="K11" s="20">
        <f t="shared" si="2"/>
        <v>7849.28</v>
      </c>
      <c r="L11" s="10" t="s">
        <v>438</v>
      </c>
      <c r="M11" s="60">
        <f t="shared" si="3"/>
        <v>2</v>
      </c>
      <c r="O11" s="39">
        <v>2</v>
      </c>
      <c r="Q11" s="38">
        <f t="shared" si="4"/>
        <v>7849.28</v>
      </c>
    </row>
    <row r="12" ht="35.1" customHeight="1" spans="1:17">
      <c r="A12" s="19">
        <v>9</v>
      </c>
      <c r="B12" s="54" t="s">
        <v>429</v>
      </c>
      <c r="C12" s="30" t="s">
        <v>440</v>
      </c>
      <c r="D12" s="19">
        <v>1200</v>
      </c>
      <c r="E12" s="19">
        <v>1060</v>
      </c>
      <c r="F12" s="20">
        <f t="shared" si="0"/>
        <v>1.27</v>
      </c>
      <c r="G12" s="19">
        <v>3</v>
      </c>
      <c r="H12" s="19">
        <v>520.67</v>
      </c>
      <c r="I12" s="62">
        <v>0.09</v>
      </c>
      <c r="J12" s="20">
        <f t="shared" si="1"/>
        <v>3.81</v>
      </c>
      <c r="K12" s="20">
        <f t="shared" si="2"/>
        <v>2162.29</v>
      </c>
      <c r="L12" s="10" t="s">
        <v>441</v>
      </c>
      <c r="M12" s="60">
        <f t="shared" si="3"/>
        <v>5</v>
      </c>
      <c r="N12" s="39">
        <v>1</v>
      </c>
      <c r="O12" s="39">
        <v>2</v>
      </c>
      <c r="P12" s="39">
        <v>2</v>
      </c>
      <c r="Q12" s="38">
        <f t="shared" si="4"/>
        <v>3603.82</v>
      </c>
    </row>
    <row r="13" ht="35.1" customHeight="1" spans="1:17">
      <c r="A13" s="19"/>
      <c r="B13" s="54" t="s">
        <v>442</v>
      </c>
      <c r="C13" s="30" t="s">
        <v>443</v>
      </c>
      <c r="D13" s="19">
        <v>1150</v>
      </c>
      <c r="E13" s="19">
        <v>2050</v>
      </c>
      <c r="F13" s="20">
        <f t="shared" si="0"/>
        <v>2.36</v>
      </c>
      <c r="G13" s="19">
        <v>1</v>
      </c>
      <c r="H13" s="19">
        <v>590.23</v>
      </c>
      <c r="I13" s="62">
        <v>0.09</v>
      </c>
      <c r="J13" s="20">
        <f t="shared" si="1"/>
        <v>2.36</v>
      </c>
      <c r="K13" s="20">
        <f t="shared" si="2"/>
        <v>1518.31</v>
      </c>
      <c r="L13" s="10" t="s">
        <v>444</v>
      </c>
      <c r="M13" s="60">
        <f t="shared" si="3"/>
        <v>1</v>
      </c>
      <c r="N13" s="39">
        <v>1</v>
      </c>
      <c r="Q13" s="38">
        <f t="shared" si="4"/>
        <v>1518.31</v>
      </c>
    </row>
    <row r="14" ht="26.1" customHeight="1" spans="1:17">
      <c r="A14" s="22" t="s">
        <v>411</v>
      </c>
      <c r="B14" s="23"/>
      <c r="C14" s="19"/>
      <c r="D14" s="22"/>
      <c r="E14" s="22"/>
      <c r="F14" s="20"/>
      <c r="G14" s="19"/>
      <c r="H14" s="19"/>
      <c r="I14" s="19"/>
      <c r="J14" s="24">
        <f>SUM(J4:J13)</f>
        <v>79.83</v>
      </c>
      <c r="K14" s="24">
        <f>SUM(K4:K13)</f>
        <v>48752.88</v>
      </c>
      <c r="L14" s="10"/>
      <c r="M14" s="60"/>
      <c r="Q14" s="38"/>
    </row>
    <row r="15" s="2" customFormat="1" ht="26.1" customHeight="1" spans="1:16382">
      <c r="A15" s="19"/>
      <c r="B15" s="14" t="s">
        <v>445</v>
      </c>
      <c r="C15" s="19" t="s">
        <v>122</v>
      </c>
      <c r="D15" s="19">
        <f>1200-20</f>
        <v>1180</v>
      </c>
      <c r="E15" s="19">
        <f>1500-20</f>
        <v>1480</v>
      </c>
      <c r="F15" s="20">
        <f>D15*E15/1000000</f>
        <v>1.75</v>
      </c>
      <c r="G15" s="19"/>
      <c r="H15" s="19">
        <v>590.23</v>
      </c>
      <c r="I15" s="62">
        <v>0.09</v>
      </c>
      <c r="J15" s="20"/>
      <c r="K15" s="20"/>
      <c r="L15" s="10"/>
      <c r="M15" s="60">
        <f t="shared" si="3"/>
        <v>4</v>
      </c>
      <c r="N15" s="42"/>
      <c r="O15" s="39">
        <v>2</v>
      </c>
      <c r="P15" s="39">
        <v>2</v>
      </c>
      <c r="Q15" s="38">
        <f>+M15*F15*H15*1.09</f>
        <v>4503.45</v>
      </c>
      <c r="R15" s="4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  <c r="AMK15" s="66"/>
      <c r="AML15" s="66"/>
      <c r="AMM15" s="66"/>
      <c r="AMN15" s="66"/>
      <c r="AMO15" s="66"/>
      <c r="AMP15" s="66"/>
      <c r="AMQ15" s="66"/>
      <c r="AMR15" s="66"/>
      <c r="AMS15" s="66"/>
      <c r="AMT15" s="66"/>
      <c r="AMU15" s="66"/>
      <c r="AMV15" s="66"/>
      <c r="AMW15" s="66"/>
      <c r="AMX15" s="66"/>
      <c r="AMY15" s="66"/>
      <c r="AMZ15" s="66"/>
      <c r="ANA15" s="66"/>
      <c r="ANB15" s="66"/>
      <c r="ANC15" s="66"/>
      <c r="AND15" s="66"/>
      <c r="ANE15" s="66"/>
      <c r="ANF15" s="66"/>
      <c r="ANG15" s="66"/>
      <c r="ANH15" s="66"/>
      <c r="ANI15" s="66"/>
      <c r="ANJ15" s="66"/>
      <c r="ANK15" s="66"/>
      <c r="ANL15" s="66"/>
      <c r="ANM15" s="66"/>
      <c r="ANN15" s="66"/>
      <c r="ANO15" s="66"/>
      <c r="ANP15" s="66"/>
      <c r="ANQ15" s="66"/>
      <c r="ANR15" s="66"/>
      <c r="ANS15" s="66"/>
      <c r="ANT15" s="66"/>
      <c r="ANU15" s="66"/>
      <c r="ANV15" s="66"/>
      <c r="ANW15" s="66"/>
      <c r="ANX15" s="66"/>
      <c r="ANY15" s="66"/>
      <c r="ANZ15" s="66"/>
      <c r="AOA15" s="66"/>
      <c r="AOB15" s="66"/>
      <c r="AOC15" s="66"/>
      <c r="AOD15" s="66"/>
      <c r="AOE15" s="66"/>
      <c r="AOF15" s="66"/>
      <c r="AOG15" s="66"/>
      <c r="AOH15" s="66"/>
      <c r="AOI15" s="66"/>
      <c r="AOJ15" s="66"/>
      <c r="AOK15" s="66"/>
      <c r="AOL15" s="66"/>
      <c r="AOM15" s="66"/>
      <c r="AON15" s="66"/>
      <c r="AOO15" s="66"/>
      <c r="AOP15" s="66"/>
      <c r="AOQ15" s="66"/>
      <c r="AOR15" s="66"/>
      <c r="AOS15" s="66"/>
      <c r="AOT15" s="66"/>
      <c r="AOU15" s="66"/>
      <c r="AOV15" s="66"/>
      <c r="AOW15" s="66"/>
      <c r="AOX15" s="66"/>
      <c r="AOY15" s="66"/>
      <c r="AOZ15" s="66"/>
      <c r="APA15" s="66"/>
      <c r="APB15" s="66"/>
      <c r="APC15" s="66"/>
      <c r="APD15" s="66"/>
      <c r="APE15" s="66"/>
      <c r="APF15" s="66"/>
      <c r="APG15" s="66"/>
      <c r="APH15" s="66"/>
      <c r="API15" s="66"/>
      <c r="APJ15" s="66"/>
      <c r="APK15" s="66"/>
      <c r="APL15" s="66"/>
      <c r="APM15" s="66"/>
      <c r="APN15" s="66"/>
      <c r="APO15" s="66"/>
      <c r="APP15" s="66"/>
      <c r="APQ15" s="66"/>
      <c r="APR15" s="66"/>
      <c r="APS15" s="66"/>
      <c r="APT15" s="66"/>
      <c r="APU15" s="66"/>
      <c r="APV15" s="66"/>
      <c r="APW15" s="66"/>
      <c r="APX15" s="66"/>
      <c r="APY15" s="66"/>
      <c r="APZ15" s="66"/>
      <c r="AQA15" s="66"/>
      <c r="AQB15" s="66"/>
      <c r="AQC15" s="66"/>
      <c r="AQD15" s="66"/>
      <c r="AQE15" s="66"/>
      <c r="AQF15" s="66"/>
      <c r="AQG15" s="66"/>
      <c r="AQH15" s="66"/>
      <c r="AQI15" s="66"/>
      <c r="AQJ15" s="66"/>
      <c r="AQK15" s="66"/>
      <c r="AQL15" s="66"/>
      <c r="AQM15" s="66"/>
      <c r="AQN15" s="66"/>
      <c r="AQO15" s="66"/>
      <c r="AQP15" s="66"/>
      <c r="AQQ15" s="66"/>
      <c r="AQR15" s="66"/>
      <c r="AQS15" s="66"/>
      <c r="AQT15" s="66"/>
      <c r="AQU15" s="66"/>
      <c r="AQV15" s="66"/>
      <c r="AQW15" s="66"/>
      <c r="AQX15" s="66"/>
      <c r="AQY15" s="66"/>
      <c r="AQZ15" s="66"/>
      <c r="ARA15" s="66"/>
      <c r="ARB15" s="66"/>
      <c r="ARC15" s="66"/>
      <c r="ARD15" s="66"/>
      <c r="ARE15" s="66"/>
      <c r="ARF15" s="66"/>
      <c r="ARG15" s="66"/>
      <c r="ARH15" s="66"/>
      <c r="ARI15" s="66"/>
      <c r="ARJ15" s="66"/>
      <c r="ARK15" s="66"/>
      <c r="ARL15" s="66"/>
      <c r="ARM15" s="66"/>
      <c r="ARN15" s="66"/>
      <c r="ARO15" s="66"/>
      <c r="ARP15" s="66"/>
      <c r="ARQ15" s="66"/>
      <c r="ARR15" s="66"/>
      <c r="ARS15" s="66"/>
      <c r="ART15" s="66"/>
      <c r="ARU15" s="66"/>
      <c r="ARV15" s="66"/>
      <c r="ARW15" s="66"/>
      <c r="ARX15" s="66"/>
      <c r="ARY15" s="66"/>
      <c r="ARZ15" s="66"/>
      <c r="ASA15" s="66"/>
      <c r="ASB15" s="66"/>
      <c r="ASC15" s="66"/>
      <c r="ASD15" s="66"/>
      <c r="ASE15" s="66"/>
      <c r="ASF15" s="66"/>
      <c r="ASG15" s="66"/>
      <c r="ASH15" s="66"/>
      <c r="ASI15" s="66"/>
      <c r="ASJ15" s="66"/>
      <c r="ASK15" s="66"/>
      <c r="ASL15" s="66"/>
      <c r="ASM15" s="66"/>
      <c r="ASN15" s="66"/>
      <c r="ASO15" s="66"/>
      <c r="ASP15" s="66"/>
      <c r="ASQ15" s="66"/>
      <c r="ASR15" s="66"/>
      <c r="ASS15" s="66"/>
      <c r="AST15" s="66"/>
      <c r="ASU15" s="66"/>
      <c r="ASV15" s="66"/>
      <c r="ASW15" s="66"/>
      <c r="ASX15" s="66"/>
      <c r="ASY15" s="66"/>
      <c r="ASZ15" s="66"/>
      <c r="ATA15" s="66"/>
      <c r="ATB15" s="66"/>
      <c r="ATC15" s="66"/>
      <c r="ATD15" s="66"/>
      <c r="ATE15" s="66"/>
      <c r="ATF15" s="66"/>
      <c r="ATG15" s="66"/>
      <c r="ATH15" s="66"/>
      <c r="ATI15" s="66"/>
      <c r="ATJ15" s="66"/>
      <c r="ATK15" s="66"/>
      <c r="ATL15" s="66"/>
      <c r="ATM15" s="66"/>
      <c r="ATN15" s="66"/>
      <c r="ATO15" s="66"/>
      <c r="ATP15" s="66"/>
      <c r="ATQ15" s="66"/>
      <c r="ATR15" s="66"/>
      <c r="ATS15" s="66"/>
      <c r="ATT15" s="66"/>
      <c r="ATU15" s="66"/>
      <c r="ATV15" s="66"/>
      <c r="ATW15" s="66"/>
      <c r="ATX15" s="66"/>
      <c r="ATY15" s="66"/>
      <c r="ATZ15" s="66"/>
      <c r="AUA15" s="66"/>
      <c r="AUB15" s="66"/>
      <c r="AUC15" s="66"/>
      <c r="AUD15" s="66"/>
      <c r="AUE15" s="66"/>
      <c r="AUF15" s="66"/>
      <c r="AUG15" s="66"/>
      <c r="AUH15" s="66"/>
      <c r="AUI15" s="66"/>
      <c r="AUJ15" s="66"/>
      <c r="AUK15" s="66"/>
      <c r="AUL15" s="66"/>
      <c r="AUM15" s="66"/>
      <c r="AUN15" s="66"/>
      <c r="AUO15" s="66"/>
      <c r="AUP15" s="66"/>
      <c r="AUQ15" s="66"/>
      <c r="AUR15" s="66"/>
      <c r="AUS15" s="66"/>
      <c r="AUT15" s="66"/>
      <c r="AUU15" s="66"/>
      <c r="AUV15" s="66"/>
      <c r="AUW15" s="66"/>
      <c r="AUX15" s="66"/>
      <c r="AUY15" s="66"/>
      <c r="AUZ15" s="66"/>
      <c r="AVA15" s="66"/>
      <c r="AVB15" s="66"/>
      <c r="AVC15" s="66"/>
      <c r="AVD15" s="66"/>
      <c r="AVE15" s="66"/>
      <c r="AVF15" s="66"/>
      <c r="AVG15" s="66"/>
      <c r="AVH15" s="66"/>
      <c r="AVI15" s="66"/>
      <c r="AVJ15" s="66"/>
      <c r="AVK15" s="66"/>
      <c r="AVL15" s="66"/>
      <c r="AVM15" s="66"/>
      <c r="AVN15" s="66"/>
      <c r="AVO15" s="66"/>
      <c r="AVP15" s="66"/>
      <c r="AVQ15" s="66"/>
      <c r="AVR15" s="66"/>
      <c r="AVS15" s="66"/>
      <c r="AVT15" s="66"/>
      <c r="AVU15" s="66"/>
      <c r="AVV15" s="66"/>
      <c r="AVW15" s="66"/>
      <c r="AVX15" s="66"/>
      <c r="AVY15" s="66"/>
      <c r="AVZ15" s="66"/>
      <c r="AWA15" s="66"/>
      <c r="AWB15" s="66"/>
      <c r="AWC15" s="66"/>
      <c r="AWD15" s="66"/>
      <c r="AWE15" s="66"/>
      <c r="AWF15" s="66"/>
      <c r="AWG15" s="66"/>
      <c r="AWH15" s="66"/>
      <c r="AWI15" s="66"/>
      <c r="AWJ15" s="66"/>
      <c r="AWK15" s="66"/>
      <c r="AWL15" s="66"/>
      <c r="AWM15" s="66"/>
      <c r="AWN15" s="66"/>
      <c r="AWO15" s="66"/>
      <c r="AWP15" s="66"/>
      <c r="AWQ15" s="66"/>
      <c r="AWR15" s="66"/>
      <c r="AWS15" s="66"/>
      <c r="AWT15" s="66"/>
      <c r="AWU15" s="66"/>
      <c r="AWV15" s="66"/>
      <c r="AWW15" s="66"/>
      <c r="AWX15" s="66"/>
      <c r="AWY15" s="66"/>
      <c r="AWZ15" s="66"/>
      <c r="AXA15" s="66"/>
      <c r="AXB15" s="66"/>
      <c r="AXC15" s="66"/>
      <c r="AXD15" s="66"/>
      <c r="AXE15" s="66"/>
      <c r="AXF15" s="66"/>
      <c r="AXG15" s="66"/>
      <c r="AXH15" s="66"/>
      <c r="AXI15" s="66"/>
      <c r="AXJ15" s="66"/>
      <c r="AXK15" s="66"/>
      <c r="AXL15" s="66"/>
      <c r="AXM15" s="66"/>
      <c r="AXN15" s="66"/>
      <c r="AXO15" s="66"/>
      <c r="AXP15" s="66"/>
      <c r="AXQ15" s="66"/>
      <c r="AXR15" s="66"/>
      <c r="AXS15" s="66"/>
      <c r="AXT15" s="66"/>
      <c r="AXU15" s="66"/>
      <c r="AXV15" s="66"/>
      <c r="AXW15" s="66"/>
      <c r="AXX15" s="66"/>
      <c r="AXY15" s="66"/>
      <c r="AXZ15" s="66"/>
      <c r="AYA15" s="66"/>
      <c r="AYB15" s="66"/>
      <c r="AYC15" s="66"/>
      <c r="AYD15" s="66"/>
      <c r="AYE15" s="66"/>
      <c r="AYF15" s="66"/>
      <c r="AYG15" s="66"/>
      <c r="AYH15" s="66"/>
      <c r="AYI15" s="66"/>
      <c r="AYJ15" s="66"/>
      <c r="AYK15" s="66"/>
      <c r="AYL15" s="66"/>
      <c r="AYM15" s="66"/>
      <c r="AYN15" s="66"/>
      <c r="AYO15" s="66"/>
      <c r="AYP15" s="66"/>
      <c r="AYQ15" s="66"/>
      <c r="AYR15" s="66"/>
      <c r="AYS15" s="66"/>
      <c r="AYT15" s="66"/>
      <c r="AYU15" s="66"/>
      <c r="AYV15" s="66"/>
      <c r="AYW15" s="66"/>
      <c r="AYX15" s="66"/>
      <c r="AYY15" s="66"/>
      <c r="AYZ15" s="66"/>
      <c r="AZA15" s="66"/>
      <c r="AZB15" s="66"/>
      <c r="AZC15" s="66"/>
      <c r="AZD15" s="66"/>
      <c r="AZE15" s="66"/>
      <c r="AZF15" s="66"/>
      <c r="AZG15" s="66"/>
      <c r="AZH15" s="66"/>
      <c r="AZI15" s="66"/>
      <c r="AZJ15" s="66"/>
      <c r="AZK15" s="66"/>
      <c r="AZL15" s="66"/>
      <c r="AZM15" s="66"/>
      <c r="AZN15" s="66"/>
      <c r="AZO15" s="66"/>
      <c r="AZP15" s="66"/>
      <c r="AZQ15" s="66"/>
      <c r="AZR15" s="66"/>
      <c r="AZS15" s="66"/>
      <c r="AZT15" s="66"/>
      <c r="AZU15" s="66"/>
      <c r="AZV15" s="66"/>
      <c r="AZW15" s="66"/>
      <c r="AZX15" s="66"/>
      <c r="AZY15" s="66"/>
      <c r="AZZ15" s="66"/>
      <c r="BAA15" s="66"/>
      <c r="BAB15" s="66"/>
      <c r="BAC15" s="66"/>
      <c r="BAD15" s="66"/>
      <c r="BAE15" s="66"/>
      <c r="BAF15" s="66"/>
      <c r="BAG15" s="66"/>
      <c r="BAH15" s="66"/>
      <c r="BAI15" s="66"/>
      <c r="BAJ15" s="66"/>
      <c r="BAK15" s="66"/>
      <c r="BAL15" s="66"/>
      <c r="BAM15" s="66"/>
      <c r="BAN15" s="66"/>
      <c r="BAO15" s="66"/>
      <c r="BAP15" s="66"/>
      <c r="BAQ15" s="66"/>
      <c r="BAR15" s="66"/>
      <c r="BAS15" s="66"/>
      <c r="BAT15" s="66"/>
      <c r="BAU15" s="66"/>
      <c r="BAV15" s="66"/>
      <c r="BAW15" s="66"/>
      <c r="BAX15" s="66"/>
      <c r="BAY15" s="66"/>
      <c r="BAZ15" s="66"/>
      <c r="BBA15" s="66"/>
      <c r="BBB15" s="66"/>
      <c r="BBC15" s="66"/>
      <c r="BBD15" s="66"/>
      <c r="BBE15" s="66"/>
      <c r="BBF15" s="66"/>
      <c r="BBG15" s="66"/>
      <c r="BBH15" s="66"/>
      <c r="BBI15" s="66"/>
      <c r="BBJ15" s="66"/>
      <c r="BBK15" s="66"/>
      <c r="BBL15" s="66"/>
      <c r="BBM15" s="66"/>
      <c r="BBN15" s="66"/>
      <c r="BBO15" s="66"/>
      <c r="BBP15" s="66"/>
      <c r="BBQ15" s="66"/>
      <c r="BBR15" s="66"/>
      <c r="BBS15" s="66"/>
      <c r="BBT15" s="66"/>
      <c r="BBU15" s="66"/>
      <c r="BBV15" s="66"/>
      <c r="BBW15" s="66"/>
      <c r="BBX15" s="66"/>
      <c r="BBY15" s="66"/>
      <c r="BBZ15" s="66"/>
      <c r="BCA15" s="66"/>
      <c r="BCB15" s="66"/>
      <c r="BCC15" s="66"/>
      <c r="BCD15" s="66"/>
      <c r="BCE15" s="66"/>
      <c r="BCF15" s="66"/>
      <c r="BCG15" s="66"/>
      <c r="BCH15" s="66"/>
      <c r="BCI15" s="66"/>
      <c r="BCJ15" s="66"/>
      <c r="BCK15" s="66"/>
      <c r="BCL15" s="66"/>
      <c r="BCM15" s="66"/>
      <c r="BCN15" s="66"/>
      <c r="BCO15" s="66"/>
      <c r="BCP15" s="66"/>
      <c r="BCQ15" s="66"/>
      <c r="BCR15" s="66"/>
      <c r="BCS15" s="66"/>
      <c r="BCT15" s="66"/>
      <c r="BCU15" s="66"/>
      <c r="BCV15" s="66"/>
      <c r="BCW15" s="66"/>
      <c r="BCX15" s="66"/>
      <c r="BCY15" s="66"/>
      <c r="BCZ15" s="66"/>
      <c r="BDA15" s="66"/>
      <c r="BDB15" s="66"/>
      <c r="BDC15" s="66"/>
      <c r="BDD15" s="66"/>
      <c r="BDE15" s="66"/>
      <c r="BDF15" s="66"/>
      <c r="BDG15" s="66"/>
      <c r="BDH15" s="66"/>
      <c r="BDI15" s="66"/>
      <c r="BDJ15" s="66"/>
      <c r="BDK15" s="66"/>
      <c r="BDL15" s="66"/>
      <c r="BDM15" s="66"/>
      <c r="BDN15" s="66"/>
      <c r="BDO15" s="66"/>
      <c r="BDP15" s="66"/>
      <c r="BDQ15" s="66"/>
      <c r="BDR15" s="66"/>
      <c r="BDS15" s="66"/>
      <c r="BDT15" s="66"/>
      <c r="BDU15" s="66"/>
      <c r="BDV15" s="66"/>
      <c r="BDW15" s="66"/>
      <c r="BDX15" s="66"/>
      <c r="BDY15" s="66"/>
      <c r="BDZ15" s="66"/>
      <c r="BEA15" s="66"/>
      <c r="BEB15" s="66"/>
      <c r="BEC15" s="66"/>
      <c r="BED15" s="66"/>
      <c r="BEE15" s="66"/>
      <c r="BEF15" s="66"/>
      <c r="BEG15" s="66"/>
      <c r="BEH15" s="66"/>
      <c r="BEI15" s="66"/>
      <c r="BEJ15" s="66"/>
      <c r="BEK15" s="66"/>
      <c r="BEL15" s="66"/>
      <c r="BEM15" s="66"/>
      <c r="BEN15" s="66"/>
      <c r="BEO15" s="66"/>
      <c r="BEP15" s="66"/>
      <c r="BEQ15" s="66"/>
      <c r="BER15" s="66"/>
      <c r="BES15" s="66"/>
      <c r="BET15" s="66"/>
      <c r="BEU15" s="66"/>
      <c r="BEV15" s="66"/>
      <c r="BEW15" s="66"/>
      <c r="BEX15" s="66"/>
      <c r="BEY15" s="66"/>
      <c r="BEZ15" s="66"/>
      <c r="BFA15" s="66"/>
      <c r="BFB15" s="66"/>
      <c r="BFC15" s="66"/>
      <c r="BFD15" s="66"/>
      <c r="BFE15" s="66"/>
      <c r="BFF15" s="66"/>
      <c r="BFG15" s="66"/>
      <c r="BFH15" s="66"/>
      <c r="BFI15" s="66"/>
      <c r="BFJ15" s="66"/>
      <c r="BFK15" s="66"/>
      <c r="BFL15" s="66"/>
      <c r="BFM15" s="66"/>
      <c r="BFN15" s="66"/>
      <c r="BFO15" s="66"/>
      <c r="BFP15" s="66"/>
      <c r="BFQ15" s="66"/>
      <c r="BFR15" s="66"/>
      <c r="BFS15" s="66"/>
      <c r="BFT15" s="66"/>
      <c r="BFU15" s="66"/>
      <c r="BFV15" s="66"/>
      <c r="BFW15" s="66"/>
      <c r="BFX15" s="66"/>
      <c r="BFY15" s="66"/>
      <c r="BFZ15" s="66"/>
      <c r="BGA15" s="66"/>
      <c r="BGB15" s="66"/>
      <c r="BGC15" s="66"/>
      <c r="BGD15" s="66"/>
      <c r="BGE15" s="66"/>
      <c r="BGF15" s="66"/>
      <c r="BGG15" s="66"/>
      <c r="BGH15" s="66"/>
      <c r="BGI15" s="66"/>
      <c r="BGJ15" s="66"/>
      <c r="BGK15" s="66"/>
      <c r="BGL15" s="66"/>
      <c r="BGM15" s="66"/>
      <c r="BGN15" s="66"/>
      <c r="BGO15" s="66"/>
      <c r="BGP15" s="66"/>
      <c r="BGQ15" s="66"/>
      <c r="BGR15" s="66"/>
      <c r="BGS15" s="66"/>
      <c r="BGT15" s="66"/>
      <c r="BGU15" s="66"/>
      <c r="BGV15" s="66"/>
      <c r="BGW15" s="66"/>
      <c r="BGX15" s="66"/>
      <c r="BGY15" s="66"/>
      <c r="BGZ15" s="66"/>
      <c r="BHA15" s="66"/>
      <c r="BHB15" s="66"/>
      <c r="BHC15" s="66"/>
      <c r="BHD15" s="66"/>
      <c r="BHE15" s="66"/>
      <c r="BHF15" s="66"/>
      <c r="BHG15" s="66"/>
      <c r="BHH15" s="66"/>
      <c r="BHI15" s="66"/>
      <c r="BHJ15" s="66"/>
      <c r="BHK15" s="66"/>
      <c r="BHL15" s="66"/>
      <c r="BHM15" s="66"/>
      <c r="BHN15" s="66"/>
      <c r="BHO15" s="66"/>
      <c r="BHP15" s="66"/>
      <c r="BHQ15" s="66"/>
      <c r="BHR15" s="66"/>
      <c r="BHS15" s="66"/>
      <c r="BHT15" s="66"/>
      <c r="BHU15" s="66"/>
      <c r="BHV15" s="66"/>
      <c r="BHW15" s="66"/>
      <c r="BHX15" s="66"/>
      <c r="BHY15" s="66"/>
      <c r="BHZ15" s="66"/>
      <c r="BIA15" s="66"/>
      <c r="BIB15" s="66"/>
      <c r="BIC15" s="66"/>
      <c r="BID15" s="66"/>
      <c r="BIE15" s="66"/>
      <c r="BIF15" s="66"/>
      <c r="BIG15" s="66"/>
      <c r="BIH15" s="66"/>
      <c r="BII15" s="66"/>
      <c r="BIJ15" s="66"/>
      <c r="BIK15" s="66"/>
      <c r="BIL15" s="66"/>
      <c r="BIM15" s="66"/>
      <c r="BIN15" s="66"/>
      <c r="BIO15" s="66"/>
      <c r="BIP15" s="66"/>
      <c r="BIQ15" s="66"/>
      <c r="BIR15" s="66"/>
      <c r="BIS15" s="66"/>
      <c r="BIT15" s="66"/>
      <c r="BIU15" s="66"/>
      <c r="BIV15" s="66"/>
      <c r="BIW15" s="66"/>
      <c r="BIX15" s="66"/>
      <c r="BIY15" s="66"/>
      <c r="BIZ15" s="66"/>
      <c r="BJA15" s="66"/>
      <c r="BJB15" s="66"/>
      <c r="BJC15" s="66"/>
      <c r="BJD15" s="66"/>
      <c r="BJE15" s="66"/>
      <c r="BJF15" s="66"/>
      <c r="BJG15" s="66"/>
      <c r="BJH15" s="66"/>
      <c r="BJI15" s="66"/>
      <c r="BJJ15" s="66"/>
      <c r="BJK15" s="66"/>
      <c r="BJL15" s="66"/>
      <c r="BJM15" s="66"/>
      <c r="BJN15" s="66"/>
      <c r="BJO15" s="66"/>
      <c r="BJP15" s="66"/>
      <c r="BJQ15" s="66"/>
      <c r="BJR15" s="66"/>
      <c r="BJS15" s="66"/>
      <c r="BJT15" s="66"/>
      <c r="BJU15" s="66"/>
      <c r="BJV15" s="66"/>
      <c r="BJW15" s="66"/>
      <c r="BJX15" s="66"/>
      <c r="BJY15" s="66"/>
      <c r="BJZ15" s="66"/>
      <c r="BKA15" s="66"/>
      <c r="BKB15" s="66"/>
      <c r="BKC15" s="66"/>
      <c r="BKD15" s="66"/>
      <c r="BKE15" s="66"/>
      <c r="BKF15" s="66"/>
      <c r="BKG15" s="66"/>
      <c r="BKH15" s="66"/>
      <c r="BKI15" s="66"/>
      <c r="BKJ15" s="66"/>
      <c r="BKK15" s="66"/>
      <c r="BKL15" s="66"/>
      <c r="BKM15" s="66"/>
      <c r="BKN15" s="66"/>
      <c r="BKO15" s="66"/>
      <c r="BKP15" s="66"/>
      <c r="BKQ15" s="66"/>
      <c r="BKR15" s="66"/>
      <c r="BKS15" s="66"/>
      <c r="BKT15" s="66"/>
      <c r="BKU15" s="66"/>
      <c r="BKV15" s="66"/>
      <c r="BKW15" s="66"/>
      <c r="BKX15" s="66"/>
      <c r="BKY15" s="66"/>
      <c r="BKZ15" s="66"/>
      <c r="BLA15" s="66"/>
      <c r="BLB15" s="66"/>
      <c r="BLC15" s="66"/>
      <c r="BLD15" s="66"/>
      <c r="BLE15" s="66"/>
      <c r="BLF15" s="66"/>
      <c r="BLG15" s="66"/>
      <c r="BLH15" s="66"/>
      <c r="BLI15" s="66"/>
      <c r="BLJ15" s="66"/>
      <c r="BLK15" s="66"/>
      <c r="BLL15" s="66"/>
      <c r="BLM15" s="66"/>
      <c r="BLN15" s="66"/>
      <c r="BLO15" s="66"/>
      <c r="BLP15" s="66"/>
      <c r="BLQ15" s="66"/>
      <c r="BLR15" s="66"/>
      <c r="BLS15" s="66"/>
      <c r="BLT15" s="66"/>
      <c r="BLU15" s="66"/>
      <c r="BLV15" s="66"/>
      <c r="BLW15" s="66"/>
      <c r="BLX15" s="66"/>
      <c r="BLY15" s="66"/>
      <c r="BLZ15" s="66"/>
      <c r="BMA15" s="66"/>
      <c r="BMB15" s="66"/>
      <c r="BMC15" s="66"/>
      <c r="BMD15" s="66"/>
      <c r="BME15" s="66"/>
      <c r="BMF15" s="66"/>
      <c r="BMG15" s="66"/>
      <c r="BMH15" s="66"/>
      <c r="BMI15" s="66"/>
      <c r="BMJ15" s="66"/>
      <c r="BMK15" s="66"/>
      <c r="BML15" s="66"/>
      <c r="BMM15" s="66"/>
      <c r="BMN15" s="66"/>
      <c r="BMO15" s="66"/>
      <c r="BMP15" s="66"/>
      <c r="BMQ15" s="66"/>
      <c r="BMR15" s="66"/>
      <c r="BMS15" s="66"/>
      <c r="BMT15" s="66"/>
      <c r="BMU15" s="66"/>
      <c r="BMV15" s="66"/>
      <c r="BMW15" s="66"/>
      <c r="BMX15" s="66"/>
      <c r="BMY15" s="66"/>
      <c r="BMZ15" s="66"/>
      <c r="BNA15" s="66"/>
      <c r="BNB15" s="66"/>
      <c r="BNC15" s="66"/>
      <c r="BND15" s="66"/>
      <c r="BNE15" s="66"/>
      <c r="BNF15" s="66"/>
      <c r="BNG15" s="66"/>
      <c r="BNH15" s="66"/>
      <c r="BNI15" s="66"/>
      <c r="BNJ15" s="66"/>
      <c r="BNK15" s="66"/>
      <c r="BNL15" s="66"/>
      <c r="BNM15" s="66"/>
      <c r="BNN15" s="66"/>
      <c r="BNO15" s="66"/>
      <c r="BNP15" s="66"/>
      <c r="BNQ15" s="66"/>
      <c r="BNR15" s="66"/>
      <c r="BNS15" s="66"/>
      <c r="BNT15" s="66"/>
      <c r="BNU15" s="66"/>
      <c r="BNV15" s="66"/>
      <c r="BNW15" s="66"/>
      <c r="BNX15" s="66"/>
      <c r="BNY15" s="66"/>
      <c r="BNZ15" s="66"/>
      <c r="BOA15" s="66"/>
      <c r="BOB15" s="66"/>
      <c r="BOC15" s="66"/>
      <c r="BOD15" s="66"/>
      <c r="BOE15" s="66"/>
      <c r="BOF15" s="66"/>
      <c r="BOG15" s="66"/>
      <c r="BOH15" s="66"/>
      <c r="BOI15" s="66"/>
      <c r="BOJ15" s="66"/>
      <c r="BOK15" s="66"/>
      <c r="BOL15" s="66"/>
      <c r="BOM15" s="66"/>
      <c r="BON15" s="66"/>
      <c r="BOO15" s="66"/>
      <c r="BOP15" s="66"/>
      <c r="BOQ15" s="66"/>
      <c r="BOR15" s="66"/>
      <c r="BOS15" s="66"/>
      <c r="BOT15" s="66"/>
      <c r="BOU15" s="66"/>
      <c r="BOV15" s="66"/>
      <c r="BOW15" s="66"/>
      <c r="BOX15" s="66"/>
      <c r="BOY15" s="66"/>
      <c r="BOZ15" s="66"/>
      <c r="BPA15" s="66"/>
      <c r="BPB15" s="66"/>
      <c r="BPC15" s="66"/>
      <c r="BPD15" s="66"/>
      <c r="BPE15" s="66"/>
      <c r="BPF15" s="66"/>
      <c r="BPG15" s="66"/>
      <c r="BPH15" s="66"/>
      <c r="BPI15" s="66"/>
      <c r="BPJ15" s="66"/>
      <c r="BPK15" s="66"/>
      <c r="BPL15" s="66"/>
      <c r="BPM15" s="66"/>
      <c r="BPN15" s="66"/>
      <c r="BPO15" s="66"/>
      <c r="BPP15" s="66"/>
      <c r="BPQ15" s="66"/>
      <c r="BPR15" s="66"/>
      <c r="BPS15" s="66"/>
      <c r="BPT15" s="66"/>
      <c r="BPU15" s="66"/>
      <c r="BPV15" s="66"/>
      <c r="BPW15" s="66"/>
      <c r="BPX15" s="66"/>
      <c r="BPY15" s="66"/>
      <c r="BPZ15" s="66"/>
      <c r="BQA15" s="66"/>
      <c r="BQB15" s="66"/>
      <c r="BQC15" s="66"/>
      <c r="BQD15" s="66"/>
      <c r="BQE15" s="66"/>
      <c r="BQF15" s="66"/>
      <c r="BQG15" s="66"/>
      <c r="BQH15" s="66"/>
      <c r="BQI15" s="66"/>
      <c r="BQJ15" s="66"/>
      <c r="BQK15" s="66"/>
      <c r="BQL15" s="66"/>
      <c r="BQM15" s="66"/>
      <c r="BQN15" s="66"/>
      <c r="BQO15" s="66"/>
      <c r="BQP15" s="66"/>
      <c r="BQQ15" s="66"/>
      <c r="BQR15" s="66"/>
      <c r="BQS15" s="66"/>
      <c r="BQT15" s="66"/>
      <c r="BQU15" s="66"/>
      <c r="BQV15" s="66"/>
      <c r="BQW15" s="66"/>
      <c r="BQX15" s="66"/>
      <c r="BQY15" s="66"/>
      <c r="BQZ15" s="66"/>
      <c r="BRA15" s="66"/>
      <c r="BRB15" s="66"/>
      <c r="BRC15" s="66"/>
      <c r="BRD15" s="66"/>
      <c r="BRE15" s="66"/>
      <c r="BRF15" s="66"/>
      <c r="BRG15" s="66"/>
      <c r="BRH15" s="66"/>
      <c r="BRI15" s="66"/>
      <c r="BRJ15" s="66"/>
      <c r="BRK15" s="66"/>
      <c r="BRL15" s="66"/>
      <c r="BRM15" s="66"/>
      <c r="BRN15" s="66"/>
      <c r="BRO15" s="66"/>
      <c r="BRP15" s="66"/>
      <c r="BRQ15" s="66"/>
      <c r="BRR15" s="66"/>
      <c r="BRS15" s="66"/>
      <c r="BRT15" s="66"/>
      <c r="BRU15" s="66"/>
      <c r="BRV15" s="66"/>
      <c r="BRW15" s="66"/>
      <c r="BRX15" s="66"/>
      <c r="BRY15" s="66"/>
      <c r="BRZ15" s="66"/>
      <c r="BSA15" s="66"/>
      <c r="BSB15" s="66"/>
      <c r="BSC15" s="66"/>
      <c r="BSD15" s="66"/>
      <c r="BSE15" s="66"/>
      <c r="BSF15" s="66"/>
      <c r="BSG15" s="66"/>
      <c r="BSH15" s="66"/>
      <c r="BSI15" s="66"/>
      <c r="BSJ15" s="66"/>
      <c r="BSK15" s="66"/>
      <c r="BSL15" s="66"/>
      <c r="BSM15" s="66"/>
      <c r="BSN15" s="66"/>
      <c r="BSO15" s="66"/>
      <c r="BSP15" s="66"/>
      <c r="BSQ15" s="66"/>
      <c r="BSR15" s="66"/>
      <c r="BSS15" s="66"/>
      <c r="BST15" s="66"/>
      <c r="BSU15" s="66"/>
      <c r="BSV15" s="66"/>
      <c r="BSW15" s="66"/>
      <c r="BSX15" s="66"/>
      <c r="BSY15" s="66"/>
      <c r="BSZ15" s="66"/>
      <c r="BTA15" s="66"/>
      <c r="BTB15" s="66"/>
      <c r="BTC15" s="66"/>
      <c r="BTD15" s="66"/>
      <c r="BTE15" s="66"/>
      <c r="BTF15" s="66"/>
      <c r="BTG15" s="66"/>
      <c r="BTH15" s="66"/>
      <c r="BTI15" s="66"/>
      <c r="BTJ15" s="66"/>
      <c r="BTK15" s="66"/>
      <c r="BTL15" s="66"/>
      <c r="BTM15" s="66"/>
      <c r="BTN15" s="66"/>
      <c r="BTO15" s="66"/>
      <c r="BTP15" s="66"/>
      <c r="BTQ15" s="66"/>
      <c r="BTR15" s="66"/>
      <c r="BTS15" s="66"/>
      <c r="BTT15" s="66"/>
      <c r="BTU15" s="66"/>
      <c r="BTV15" s="66"/>
      <c r="BTW15" s="66"/>
      <c r="BTX15" s="66"/>
      <c r="BTY15" s="66"/>
      <c r="BTZ15" s="66"/>
      <c r="BUA15" s="66"/>
      <c r="BUB15" s="66"/>
      <c r="BUC15" s="66"/>
      <c r="BUD15" s="66"/>
      <c r="BUE15" s="66"/>
      <c r="BUF15" s="66"/>
      <c r="BUG15" s="66"/>
      <c r="BUH15" s="66"/>
      <c r="BUI15" s="66"/>
      <c r="BUJ15" s="66"/>
      <c r="BUK15" s="66"/>
      <c r="BUL15" s="66"/>
      <c r="BUM15" s="66"/>
      <c r="BUN15" s="66"/>
      <c r="BUO15" s="66"/>
      <c r="BUP15" s="66"/>
      <c r="BUQ15" s="66"/>
      <c r="BUR15" s="66"/>
      <c r="BUS15" s="66"/>
      <c r="BUT15" s="66"/>
      <c r="BUU15" s="66"/>
      <c r="BUV15" s="66"/>
      <c r="BUW15" s="66"/>
      <c r="BUX15" s="66"/>
      <c r="BUY15" s="66"/>
      <c r="BUZ15" s="66"/>
      <c r="BVA15" s="66"/>
      <c r="BVB15" s="66"/>
      <c r="BVC15" s="66"/>
      <c r="BVD15" s="66"/>
      <c r="BVE15" s="66"/>
      <c r="BVF15" s="66"/>
      <c r="BVG15" s="66"/>
      <c r="BVH15" s="66"/>
      <c r="BVI15" s="66"/>
      <c r="BVJ15" s="66"/>
      <c r="BVK15" s="66"/>
      <c r="BVL15" s="66"/>
      <c r="BVM15" s="66"/>
      <c r="BVN15" s="66"/>
      <c r="BVO15" s="66"/>
      <c r="BVP15" s="66"/>
      <c r="BVQ15" s="66"/>
      <c r="BVR15" s="66"/>
      <c r="BVS15" s="66"/>
      <c r="BVT15" s="66"/>
      <c r="BVU15" s="66"/>
      <c r="BVV15" s="66"/>
      <c r="BVW15" s="66"/>
      <c r="BVX15" s="66"/>
      <c r="BVY15" s="66"/>
      <c r="BVZ15" s="66"/>
      <c r="BWA15" s="66"/>
      <c r="BWB15" s="66"/>
      <c r="BWC15" s="66"/>
      <c r="BWD15" s="66"/>
      <c r="BWE15" s="66"/>
      <c r="BWF15" s="66"/>
      <c r="BWG15" s="66"/>
      <c r="BWH15" s="66"/>
      <c r="BWI15" s="66"/>
      <c r="BWJ15" s="66"/>
      <c r="BWK15" s="66"/>
      <c r="BWL15" s="66"/>
      <c r="BWM15" s="66"/>
      <c r="BWN15" s="66"/>
      <c r="BWO15" s="66"/>
      <c r="BWP15" s="66"/>
      <c r="BWQ15" s="66"/>
      <c r="BWR15" s="66"/>
      <c r="BWS15" s="66"/>
      <c r="BWT15" s="66"/>
      <c r="BWU15" s="66"/>
      <c r="BWV15" s="66"/>
      <c r="BWW15" s="66"/>
      <c r="BWX15" s="66"/>
      <c r="BWY15" s="66"/>
      <c r="BWZ15" s="66"/>
      <c r="BXA15" s="66"/>
      <c r="BXB15" s="66"/>
      <c r="BXC15" s="66"/>
      <c r="BXD15" s="66"/>
      <c r="BXE15" s="66"/>
      <c r="BXF15" s="66"/>
      <c r="BXG15" s="66"/>
      <c r="BXH15" s="66"/>
      <c r="BXI15" s="66"/>
      <c r="BXJ15" s="66"/>
      <c r="BXK15" s="66"/>
      <c r="BXL15" s="66"/>
      <c r="BXM15" s="66"/>
      <c r="BXN15" s="66"/>
      <c r="BXO15" s="66"/>
      <c r="BXP15" s="66"/>
      <c r="BXQ15" s="66"/>
      <c r="BXR15" s="66"/>
      <c r="BXS15" s="66"/>
      <c r="BXT15" s="66"/>
      <c r="BXU15" s="66"/>
      <c r="BXV15" s="66"/>
      <c r="BXW15" s="66"/>
      <c r="BXX15" s="66"/>
      <c r="BXY15" s="66"/>
      <c r="BXZ15" s="66"/>
      <c r="BYA15" s="66"/>
      <c r="BYB15" s="66"/>
      <c r="BYC15" s="66"/>
      <c r="BYD15" s="66"/>
      <c r="BYE15" s="66"/>
      <c r="BYF15" s="66"/>
      <c r="BYG15" s="66"/>
      <c r="BYH15" s="66"/>
      <c r="BYI15" s="66"/>
      <c r="BYJ15" s="66"/>
      <c r="BYK15" s="66"/>
      <c r="BYL15" s="66"/>
      <c r="BYM15" s="66"/>
      <c r="BYN15" s="66"/>
      <c r="BYO15" s="66"/>
      <c r="BYP15" s="66"/>
      <c r="BYQ15" s="66"/>
      <c r="BYR15" s="66"/>
      <c r="BYS15" s="66"/>
      <c r="BYT15" s="66"/>
      <c r="BYU15" s="66"/>
      <c r="BYV15" s="66"/>
      <c r="BYW15" s="66"/>
      <c r="BYX15" s="66"/>
      <c r="BYY15" s="66"/>
      <c r="BYZ15" s="66"/>
      <c r="BZA15" s="66"/>
      <c r="BZB15" s="66"/>
      <c r="BZC15" s="66"/>
      <c r="BZD15" s="66"/>
      <c r="BZE15" s="66"/>
      <c r="BZF15" s="66"/>
      <c r="BZG15" s="66"/>
      <c r="BZH15" s="66"/>
      <c r="BZI15" s="66"/>
      <c r="BZJ15" s="66"/>
      <c r="BZK15" s="66"/>
      <c r="BZL15" s="66"/>
      <c r="BZM15" s="66"/>
      <c r="BZN15" s="66"/>
      <c r="BZO15" s="66"/>
      <c r="BZP15" s="66"/>
      <c r="BZQ15" s="66"/>
      <c r="BZR15" s="66"/>
      <c r="BZS15" s="66"/>
      <c r="BZT15" s="66"/>
      <c r="BZU15" s="66"/>
      <c r="BZV15" s="66"/>
      <c r="BZW15" s="66"/>
      <c r="BZX15" s="66"/>
      <c r="BZY15" s="66"/>
      <c r="BZZ15" s="66"/>
      <c r="CAA15" s="66"/>
      <c r="CAB15" s="66"/>
      <c r="CAC15" s="66"/>
      <c r="CAD15" s="66"/>
      <c r="CAE15" s="66"/>
      <c r="CAF15" s="66"/>
      <c r="CAG15" s="66"/>
      <c r="CAH15" s="66"/>
      <c r="CAI15" s="66"/>
      <c r="CAJ15" s="66"/>
      <c r="CAK15" s="66"/>
      <c r="CAL15" s="66"/>
      <c r="CAM15" s="66"/>
      <c r="CAN15" s="66"/>
      <c r="CAO15" s="66"/>
      <c r="CAP15" s="66"/>
      <c r="CAQ15" s="66"/>
      <c r="CAR15" s="66"/>
      <c r="CAS15" s="66"/>
      <c r="CAT15" s="66"/>
      <c r="CAU15" s="66"/>
      <c r="CAV15" s="66"/>
      <c r="CAW15" s="66"/>
      <c r="CAX15" s="66"/>
      <c r="CAY15" s="66"/>
      <c r="CAZ15" s="66"/>
      <c r="CBA15" s="66"/>
      <c r="CBB15" s="66"/>
      <c r="CBC15" s="66"/>
      <c r="CBD15" s="66"/>
      <c r="CBE15" s="66"/>
      <c r="CBF15" s="66"/>
      <c r="CBG15" s="66"/>
      <c r="CBH15" s="66"/>
      <c r="CBI15" s="66"/>
      <c r="CBJ15" s="66"/>
      <c r="CBK15" s="66"/>
      <c r="CBL15" s="66"/>
      <c r="CBM15" s="66"/>
      <c r="CBN15" s="66"/>
      <c r="CBO15" s="66"/>
      <c r="CBP15" s="66"/>
      <c r="CBQ15" s="66"/>
      <c r="CBR15" s="66"/>
      <c r="CBS15" s="66"/>
      <c r="CBT15" s="66"/>
      <c r="CBU15" s="66"/>
      <c r="CBV15" s="66"/>
      <c r="CBW15" s="66"/>
      <c r="CBX15" s="66"/>
      <c r="CBY15" s="66"/>
      <c r="CBZ15" s="66"/>
      <c r="CCA15" s="66"/>
      <c r="CCB15" s="66"/>
      <c r="CCC15" s="66"/>
      <c r="CCD15" s="66"/>
      <c r="CCE15" s="66"/>
      <c r="CCF15" s="66"/>
      <c r="CCG15" s="66"/>
      <c r="CCH15" s="66"/>
      <c r="CCI15" s="66"/>
      <c r="CCJ15" s="66"/>
      <c r="CCK15" s="66"/>
      <c r="CCL15" s="66"/>
      <c r="CCM15" s="66"/>
      <c r="CCN15" s="66"/>
      <c r="CCO15" s="66"/>
      <c r="CCP15" s="66"/>
      <c r="CCQ15" s="66"/>
      <c r="CCR15" s="66"/>
      <c r="CCS15" s="66"/>
      <c r="CCT15" s="66"/>
      <c r="CCU15" s="66"/>
      <c r="CCV15" s="66"/>
      <c r="CCW15" s="66"/>
      <c r="CCX15" s="66"/>
      <c r="CCY15" s="66"/>
      <c r="CCZ15" s="66"/>
      <c r="CDA15" s="66"/>
      <c r="CDB15" s="66"/>
      <c r="CDC15" s="66"/>
      <c r="CDD15" s="66"/>
      <c r="CDE15" s="66"/>
      <c r="CDF15" s="66"/>
      <c r="CDG15" s="66"/>
      <c r="CDH15" s="66"/>
      <c r="CDI15" s="66"/>
      <c r="CDJ15" s="66"/>
      <c r="CDK15" s="66"/>
      <c r="CDL15" s="66"/>
      <c r="CDM15" s="66"/>
      <c r="CDN15" s="66"/>
      <c r="CDO15" s="66"/>
      <c r="CDP15" s="66"/>
      <c r="CDQ15" s="66"/>
      <c r="CDR15" s="66"/>
      <c r="CDS15" s="66"/>
      <c r="CDT15" s="66"/>
      <c r="CDU15" s="66"/>
      <c r="CDV15" s="66"/>
      <c r="CDW15" s="66"/>
      <c r="CDX15" s="66"/>
      <c r="CDY15" s="66"/>
      <c r="CDZ15" s="66"/>
      <c r="CEA15" s="66"/>
      <c r="CEB15" s="66"/>
      <c r="CEC15" s="66"/>
      <c r="CED15" s="66"/>
      <c r="CEE15" s="66"/>
      <c r="CEF15" s="66"/>
      <c r="CEG15" s="66"/>
      <c r="CEH15" s="66"/>
      <c r="CEI15" s="66"/>
      <c r="CEJ15" s="66"/>
      <c r="CEK15" s="66"/>
      <c r="CEL15" s="66"/>
      <c r="CEM15" s="66"/>
      <c r="CEN15" s="66"/>
      <c r="CEO15" s="66"/>
      <c r="CEP15" s="66"/>
      <c r="CEQ15" s="66"/>
      <c r="CER15" s="66"/>
      <c r="CES15" s="66"/>
      <c r="CET15" s="66"/>
      <c r="CEU15" s="66"/>
      <c r="CEV15" s="66"/>
      <c r="CEW15" s="66"/>
      <c r="CEX15" s="66"/>
      <c r="CEY15" s="66"/>
      <c r="CEZ15" s="66"/>
      <c r="CFA15" s="66"/>
      <c r="CFB15" s="66"/>
      <c r="CFC15" s="66"/>
      <c r="CFD15" s="66"/>
      <c r="CFE15" s="66"/>
      <c r="CFF15" s="66"/>
      <c r="CFG15" s="66"/>
      <c r="CFH15" s="66"/>
      <c r="CFI15" s="66"/>
      <c r="CFJ15" s="66"/>
      <c r="CFK15" s="66"/>
      <c r="CFL15" s="66"/>
      <c r="CFM15" s="66"/>
      <c r="CFN15" s="66"/>
      <c r="CFO15" s="66"/>
      <c r="CFP15" s="66"/>
      <c r="CFQ15" s="66"/>
      <c r="CFR15" s="66"/>
      <c r="CFS15" s="66"/>
      <c r="CFT15" s="66"/>
      <c r="CFU15" s="66"/>
      <c r="CFV15" s="66"/>
      <c r="CFW15" s="66"/>
      <c r="CFX15" s="66"/>
      <c r="CFY15" s="66"/>
      <c r="CFZ15" s="66"/>
      <c r="CGA15" s="66"/>
      <c r="CGB15" s="66"/>
      <c r="CGC15" s="66"/>
      <c r="CGD15" s="66"/>
      <c r="CGE15" s="66"/>
      <c r="CGF15" s="66"/>
      <c r="CGG15" s="66"/>
      <c r="CGH15" s="66"/>
      <c r="CGI15" s="66"/>
      <c r="CGJ15" s="66"/>
      <c r="CGK15" s="66"/>
      <c r="CGL15" s="66"/>
      <c r="CGM15" s="66"/>
      <c r="CGN15" s="66"/>
      <c r="CGO15" s="66"/>
      <c r="CGP15" s="66"/>
      <c r="CGQ15" s="66"/>
      <c r="CGR15" s="66"/>
      <c r="CGS15" s="66"/>
      <c r="CGT15" s="66"/>
      <c r="CGU15" s="66"/>
      <c r="CGV15" s="66"/>
      <c r="CGW15" s="66"/>
      <c r="CGX15" s="66"/>
      <c r="CGY15" s="66"/>
      <c r="CGZ15" s="66"/>
      <c r="CHA15" s="66"/>
      <c r="CHB15" s="66"/>
      <c r="CHC15" s="66"/>
      <c r="CHD15" s="66"/>
      <c r="CHE15" s="66"/>
      <c r="CHF15" s="66"/>
      <c r="CHG15" s="66"/>
      <c r="CHH15" s="66"/>
      <c r="CHI15" s="66"/>
      <c r="CHJ15" s="66"/>
      <c r="CHK15" s="66"/>
      <c r="CHL15" s="66"/>
      <c r="CHM15" s="66"/>
      <c r="CHN15" s="66"/>
      <c r="CHO15" s="66"/>
      <c r="CHP15" s="66"/>
      <c r="CHQ15" s="66"/>
      <c r="CHR15" s="66"/>
      <c r="CHS15" s="66"/>
      <c r="CHT15" s="66"/>
      <c r="CHU15" s="66"/>
      <c r="CHV15" s="66"/>
      <c r="CHW15" s="66"/>
      <c r="CHX15" s="66"/>
      <c r="CHY15" s="66"/>
      <c r="CHZ15" s="66"/>
      <c r="CIA15" s="66"/>
      <c r="CIB15" s="66"/>
      <c r="CIC15" s="66"/>
      <c r="CID15" s="66"/>
      <c r="CIE15" s="66"/>
      <c r="CIF15" s="66"/>
      <c r="CIG15" s="66"/>
      <c r="CIH15" s="66"/>
      <c r="CII15" s="66"/>
      <c r="CIJ15" s="66"/>
      <c r="CIK15" s="66"/>
      <c r="CIL15" s="66"/>
      <c r="CIM15" s="66"/>
      <c r="CIN15" s="66"/>
      <c r="CIO15" s="66"/>
      <c r="CIP15" s="66"/>
      <c r="CIQ15" s="66"/>
      <c r="CIR15" s="66"/>
      <c r="CIS15" s="66"/>
      <c r="CIT15" s="66"/>
      <c r="CIU15" s="66"/>
      <c r="CIV15" s="66"/>
      <c r="CIW15" s="66"/>
      <c r="CIX15" s="66"/>
      <c r="CIY15" s="66"/>
      <c r="CIZ15" s="66"/>
      <c r="CJA15" s="66"/>
      <c r="CJB15" s="66"/>
      <c r="CJC15" s="66"/>
      <c r="CJD15" s="66"/>
      <c r="CJE15" s="66"/>
      <c r="CJF15" s="66"/>
      <c r="CJG15" s="66"/>
      <c r="CJH15" s="66"/>
      <c r="CJI15" s="66"/>
      <c r="CJJ15" s="66"/>
      <c r="CJK15" s="66"/>
      <c r="CJL15" s="66"/>
      <c r="CJM15" s="66"/>
      <c r="CJN15" s="66"/>
      <c r="CJO15" s="66"/>
      <c r="CJP15" s="66"/>
      <c r="CJQ15" s="66"/>
      <c r="CJR15" s="66"/>
      <c r="CJS15" s="66"/>
      <c r="CJT15" s="66"/>
      <c r="CJU15" s="66"/>
      <c r="CJV15" s="66"/>
      <c r="CJW15" s="66"/>
      <c r="CJX15" s="66"/>
      <c r="CJY15" s="66"/>
      <c r="CJZ15" s="66"/>
      <c r="CKA15" s="66"/>
      <c r="CKB15" s="66"/>
      <c r="CKC15" s="66"/>
      <c r="CKD15" s="66"/>
      <c r="CKE15" s="66"/>
      <c r="CKF15" s="66"/>
      <c r="CKG15" s="66"/>
      <c r="CKH15" s="66"/>
      <c r="CKI15" s="66"/>
      <c r="CKJ15" s="66"/>
      <c r="CKK15" s="66"/>
      <c r="CKL15" s="66"/>
      <c r="CKM15" s="66"/>
      <c r="CKN15" s="66"/>
      <c r="CKO15" s="66"/>
      <c r="CKP15" s="66"/>
      <c r="CKQ15" s="66"/>
      <c r="CKR15" s="66"/>
      <c r="CKS15" s="66"/>
      <c r="CKT15" s="66"/>
      <c r="CKU15" s="66"/>
      <c r="CKV15" s="66"/>
      <c r="CKW15" s="66"/>
      <c r="CKX15" s="66"/>
      <c r="CKY15" s="66"/>
      <c r="CKZ15" s="66"/>
      <c r="CLA15" s="66"/>
      <c r="CLB15" s="66"/>
      <c r="CLC15" s="66"/>
      <c r="CLD15" s="66"/>
      <c r="CLE15" s="66"/>
      <c r="CLF15" s="66"/>
      <c r="CLG15" s="66"/>
      <c r="CLH15" s="66"/>
      <c r="CLI15" s="66"/>
      <c r="CLJ15" s="66"/>
      <c r="CLK15" s="66"/>
      <c r="CLL15" s="66"/>
      <c r="CLM15" s="66"/>
      <c r="CLN15" s="66"/>
      <c r="CLO15" s="66"/>
      <c r="CLP15" s="66"/>
      <c r="CLQ15" s="66"/>
      <c r="CLR15" s="66"/>
      <c r="CLS15" s="66"/>
      <c r="CLT15" s="66"/>
      <c r="CLU15" s="66"/>
      <c r="CLV15" s="66"/>
      <c r="CLW15" s="66"/>
      <c r="CLX15" s="66"/>
      <c r="CLY15" s="66"/>
      <c r="CLZ15" s="66"/>
      <c r="CMA15" s="66"/>
      <c r="CMB15" s="66"/>
      <c r="CMC15" s="66"/>
      <c r="CMD15" s="66"/>
      <c r="CME15" s="66"/>
      <c r="CMF15" s="66"/>
      <c r="CMG15" s="66"/>
      <c r="CMH15" s="66"/>
      <c r="CMI15" s="66"/>
      <c r="CMJ15" s="66"/>
      <c r="CMK15" s="66"/>
      <c r="CML15" s="66"/>
      <c r="CMM15" s="66"/>
      <c r="CMN15" s="66"/>
      <c r="CMO15" s="66"/>
      <c r="CMP15" s="66"/>
      <c r="CMQ15" s="66"/>
      <c r="CMR15" s="66"/>
      <c r="CMS15" s="66"/>
      <c r="CMT15" s="66"/>
      <c r="CMU15" s="66"/>
      <c r="CMV15" s="66"/>
      <c r="CMW15" s="66"/>
      <c r="CMX15" s="66"/>
      <c r="CMY15" s="66"/>
      <c r="CMZ15" s="66"/>
      <c r="CNA15" s="66"/>
      <c r="CNB15" s="66"/>
      <c r="CNC15" s="66"/>
      <c r="CND15" s="66"/>
      <c r="CNE15" s="66"/>
      <c r="CNF15" s="66"/>
      <c r="CNG15" s="66"/>
      <c r="CNH15" s="66"/>
      <c r="CNI15" s="66"/>
      <c r="CNJ15" s="66"/>
      <c r="CNK15" s="66"/>
      <c r="CNL15" s="66"/>
      <c r="CNM15" s="66"/>
      <c r="CNN15" s="66"/>
      <c r="CNO15" s="66"/>
      <c r="CNP15" s="66"/>
      <c r="CNQ15" s="66"/>
      <c r="CNR15" s="66"/>
      <c r="CNS15" s="66"/>
      <c r="CNT15" s="66"/>
      <c r="CNU15" s="66"/>
      <c r="CNV15" s="66"/>
      <c r="CNW15" s="66"/>
      <c r="CNX15" s="66"/>
      <c r="CNY15" s="66"/>
      <c r="CNZ15" s="66"/>
      <c r="COA15" s="66"/>
      <c r="COB15" s="66"/>
      <c r="COC15" s="66"/>
      <c r="COD15" s="66"/>
      <c r="COE15" s="66"/>
      <c r="COF15" s="66"/>
      <c r="COG15" s="66"/>
      <c r="COH15" s="66"/>
      <c r="COI15" s="66"/>
      <c r="COJ15" s="66"/>
      <c r="COK15" s="66"/>
      <c r="COL15" s="66"/>
      <c r="COM15" s="66"/>
      <c r="CON15" s="66"/>
      <c r="COO15" s="66"/>
      <c r="COP15" s="66"/>
      <c r="COQ15" s="66"/>
      <c r="COR15" s="66"/>
      <c r="COS15" s="66"/>
      <c r="COT15" s="66"/>
      <c r="COU15" s="66"/>
      <c r="COV15" s="66"/>
      <c r="COW15" s="66"/>
      <c r="COX15" s="66"/>
      <c r="COY15" s="66"/>
      <c r="COZ15" s="66"/>
      <c r="CPA15" s="66"/>
      <c r="CPB15" s="66"/>
      <c r="CPC15" s="66"/>
      <c r="CPD15" s="66"/>
      <c r="CPE15" s="66"/>
      <c r="CPF15" s="66"/>
      <c r="CPG15" s="66"/>
      <c r="CPH15" s="66"/>
      <c r="CPI15" s="66"/>
      <c r="CPJ15" s="66"/>
      <c r="CPK15" s="66"/>
      <c r="CPL15" s="66"/>
      <c r="CPM15" s="66"/>
      <c r="CPN15" s="66"/>
      <c r="CPO15" s="66"/>
      <c r="CPP15" s="66"/>
      <c r="CPQ15" s="66"/>
      <c r="CPR15" s="66"/>
      <c r="CPS15" s="66"/>
      <c r="CPT15" s="66"/>
      <c r="CPU15" s="66"/>
      <c r="CPV15" s="66"/>
      <c r="CPW15" s="66"/>
      <c r="CPX15" s="66"/>
      <c r="CPY15" s="66"/>
      <c r="CPZ15" s="66"/>
      <c r="CQA15" s="66"/>
      <c r="CQB15" s="66"/>
      <c r="CQC15" s="66"/>
      <c r="CQD15" s="66"/>
      <c r="CQE15" s="66"/>
      <c r="CQF15" s="66"/>
      <c r="CQG15" s="66"/>
      <c r="CQH15" s="66"/>
      <c r="CQI15" s="66"/>
      <c r="CQJ15" s="66"/>
      <c r="CQK15" s="66"/>
      <c r="CQL15" s="66"/>
      <c r="CQM15" s="66"/>
      <c r="CQN15" s="66"/>
      <c r="CQO15" s="66"/>
      <c r="CQP15" s="66"/>
      <c r="CQQ15" s="66"/>
      <c r="CQR15" s="66"/>
      <c r="CQS15" s="66"/>
      <c r="CQT15" s="66"/>
      <c r="CQU15" s="66"/>
      <c r="CQV15" s="66"/>
      <c r="CQW15" s="66"/>
      <c r="CQX15" s="66"/>
      <c r="CQY15" s="66"/>
      <c r="CQZ15" s="66"/>
      <c r="CRA15" s="66"/>
      <c r="CRB15" s="66"/>
      <c r="CRC15" s="66"/>
      <c r="CRD15" s="66"/>
      <c r="CRE15" s="66"/>
      <c r="CRF15" s="66"/>
      <c r="CRG15" s="66"/>
      <c r="CRH15" s="66"/>
      <c r="CRI15" s="66"/>
      <c r="CRJ15" s="66"/>
      <c r="CRK15" s="66"/>
      <c r="CRL15" s="66"/>
      <c r="CRM15" s="66"/>
      <c r="CRN15" s="66"/>
      <c r="CRO15" s="66"/>
      <c r="CRP15" s="66"/>
      <c r="CRQ15" s="66"/>
      <c r="CRR15" s="66"/>
      <c r="CRS15" s="66"/>
      <c r="CRT15" s="66"/>
      <c r="CRU15" s="66"/>
      <c r="CRV15" s="66"/>
      <c r="CRW15" s="66"/>
      <c r="CRX15" s="66"/>
      <c r="CRY15" s="66"/>
      <c r="CRZ15" s="66"/>
      <c r="CSA15" s="66"/>
      <c r="CSB15" s="66"/>
      <c r="CSC15" s="66"/>
      <c r="CSD15" s="66"/>
      <c r="CSE15" s="66"/>
      <c r="CSF15" s="66"/>
      <c r="CSG15" s="66"/>
      <c r="CSH15" s="66"/>
      <c r="CSI15" s="66"/>
      <c r="CSJ15" s="66"/>
      <c r="CSK15" s="66"/>
      <c r="CSL15" s="66"/>
      <c r="CSM15" s="66"/>
      <c r="CSN15" s="66"/>
      <c r="CSO15" s="66"/>
      <c r="CSP15" s="66"/>
      <c r="CSQ15" s="66"/>
      <c r="CSR15" s="66"/>
      <c r="CSS15" s="66"/>
      <c r="CST15" s="66"/>
      <c r="CSU15" s="66"/>
      <c r="CSV15" s="66"/>
      <c r="CSW15" s="66"/>
      <c r="CSX15" s="66"/>
      <c r="CSY15" s="66"/>
      <c r="CSZ15" s="66"/>
      <c r="CTA15" s="66"/>
      <c r="CTB15" s="66"/>
      <c r="CTC15" s="66"/>
      <c r="CTD15" s="66"/>
      <c r="CTE15" s="66"/>
      <c r="CTF15" s="66"/>
      <c r="CTG15" s="66"/>
      <c r="CTH15" s="66"/>
      <c r="CTI15" s="66"/>
      <c r="CTJ15" s="66"/>
      <c r="CTK15" s="66"/>
      <c r="CTL15" s="66"/>
      <c r="CTM15" s="66"/>
      <c r="CTN15" s="66"/>
      <c r="CTO15" s="66"/>
      <c r="CTP15" s="66"/>
      <c r="CTQ15" s="66"/>
      <c r="CTR15" s="66"/>
      <c r="CTS15" s="66"/>
      <c r="CTT15" s="66"/>
      <c r="CTU15" s="66"/>
      <c r="CTV15" s="66"/>
      <c r="CTW15" s="66"/>
      <c r="CTX15" s="66"/>
      <c r="CTY15" s="66"/>
      <c r="CTZ15" s="66"/>
      <c r="CUA15" s="66"/>
      <c r="CUB15" s="66"/>
      <c r="CUC15" s="66"/>
      <c r="CUD15" s="66"/>
      <c r="CUE15" s="66"/>
      <c r="CUF15" s="66"/>
      <c r="CUG15" s="66"/>
      <c r="CUH15" s="66"/>
      <c r="CUI15" s="66"/>
      <c r="CUJ15" s="66"/>
      <c r="CUK15" s="66"/>
      <c r="CUL15" s="66"/>
      <c r="CUM15" s="66"/>
      <c r="CUN15" s="66"/>
      <c r="CUO15" s="66"/>
      <c r="CUP15" s="66"/>
      <c r="CUQ15" s="66"/>
      <c r="CUR15" s="66"/>
      <c r="CUS15" s="66"/>
      <c r="CUT15" s="66"/>
      <c r="CUU15" s="66"/>
      <c r="CUV15" s="66"/>
      <c r="CUW15" s="66"/>
      <c r="CUX15" s="66"/>
      <c r="CUY15" s="66"/>
      <c r="CUZ15" s="66"/>
      <c r="CVA15" s="66"/>
      <c r="CVB15" s="66"/>
      <c r="CVC15" s="66"/>
      <c r="CVD15" s="66"/>
      <c r="CVE15" s="66"/>
      <c r="CVF15" s="66"/>
      <c r="CVG15" s="66"/>
      <c r="CVH15" s="66"/>
      <c r="CVI15" s="66"/>
      <c r="CVJ15" s="66"/>
      <c r="CVK15" s="66"/>
      <c r="CVL15" s="66"/>
      <c r="CVM15" s="66"/>
      <c r="CVN15" s="66"/>
      <c r="CVO15" s="66"/>
      <c r="CVP15" s="66"/>
      <c r="CVQ15" s="66"/>
      <c r="CVR15" s="66"/>
      <c r="CVS15" s="66"/>
      <c r="CVT15" s="66"/>
      <c r="CVU15" s="66"/>
      <c r="CVV15" s="66"/>
      <c r="CVW15" s="66"/>
      <c r="CVX15" s="66"/>
      <c r="CVY15" s="66"/>
      <c r="CVZ15" s="66"/>
      <c r="CWA15" s="66"/>
      <c r="CWB15" s="66"/>
      <c r="CWC15" s="66"/>
      <c r="CWD15" s="66"/>
      <c r="CWE15" s="66"/>
      <c r="CWF15" s="66"/>
      <c r="CWG15" s="66"/>
      <c r="CWH15" s="66"/>
      <c r="CWI15" s="66"/>
      <c r="CWJ15" s="66"/>
      <c r="CWK15" s="66"/>
      <c r="CWL15" s="66"/>
      <c r="CWM15" s="66"/>
      <c r="CWN15" s="66"/>
      <c r="CWO15" s="66"/>
      <c r="CWP15" s="66"/>
      <c r="CWQ15" s="66"/>
      <c r="CWR15" s="66"/>
      <c r="CWS15" s="66"/>
      <c r="CWT15" s="66"/>
      <c r="CWU15" s="66"/>
      <c r="CWV15" s="66"/>
      <c r="CWW15" s="66"/>
      <c r="CWX15" s="66"/>
      <c r="CWY15" s="66"/>
      <c r="CWZ15" s="66"/>
      <c r="CXA15" s="66"/>
      <c r="CXB15" s="66"/>
      <c r="CXC15" s="66"/>
      <c r="CXD15" s="66"/>
      <c r="CXE15" s="66"/>
      <c r="CXF15" s="66"/>
      <c r="CXG15" s="66"/>
      <c r="CXH15" s="66"/>
      <c r="CXI15" s="66"/>
      <c r="CXJ15" s="66"/>
      <c r="CXK15" s="66"/>
      <c r="CXL15" s="66"/>
      <c r="CXM15" s="66"/>
      <c r="CXN15" s="66"/>
      <c r="CXO15" s="66"/>
      <c r="CXP15" s="66"/>
      <c r="CXQ15" s="66"/>
      <c r="CXR15" s="66"/>
      <c r="CXS15" s="66"/>
      <c r="CXT15" s="66"/>
      <c r="CXU15" s="66"/>
      <c r="CXV15" s="66"/>
      <c r="CXW15" s="66"/>
      <c r="CXX15" s="66"/>
      <c r="CXY15" s="66"/>
      <c r="CXZ15" s="66"/>
      <c r="CYA15" s="66"/>
      <c r="CYB15" s="66"/>
      <c r="CYC15" s="66"/>
      <c r="CYD15" s="66"/>
      <c r="CYE15" s="66"/>
      <c r="CYF15" s="66"/>
      <c r="CYG15" s="66"/>
      <c r="CYH15" s="66"/>
      <c r="CYI15" s="66"/>
      <c r="CYJ15" s="66"/>
      <c r="CYK15" s="66"/>
      <c r="CYL15" s="66"/>
      <c r="CYM15" s="66"/>
      <c r="CYN15" s="66"/>
      <c r="CYO15" s="66"/>
      <c r="CYP15" s="66"/>
      <c r="CYQ15" s="66"/>
      <c r="CYR15" s="66"/>
      <c r="CYS15" s="66"/>
      <c r="CYT15" s="66"/>
      <c r="CYU15" s="66"/>
      <c r="CYV15" s="66"/>
      <c r="CYW15" s="66"/>
      <c r="CYX15" s="66"/>
      <c r="CYY15" s="66"/>
      <c r="CYZ15" s="66"/>
      <c r="CZA15" s="66"/>
      <c r="CZB15" s="66"/>
      <c r="CZC15" s="66"/>
      <c r="CZD15" s="66"/>
      <c r="CZE15" s="66"/>
      <c r="CZF15" s="66"/>
      <c r="CZG15" s="66"/>
      <c r="CZH15" s="66"/>
      <c r="CZI15" s="66"/>
      <c r="CZJ15" s="66"/>
      <c r="CZK15" s="66"/>
      <c r="CZL15" s="66"/>
      <c r="CZM15" s="66"/>
      <c r="CZN15" s="66"/>
      <c r="CZO15" s="66"/>
      <c r="CZP15" s="66"/>
      <c r="CZQ15" s="66"/>
      <c r="CZR15" s="66"/>
      <c r="CZS15" s="66"/>
      <c r="CZT15" s="66"/>
      <c r="CZU15" s="66"/>
      <c r="CZV15" s="66"/>
      <c r="CZW15" s="66"/>
      <c r="CZX15" s="66"/>
      <c r="CZY15" s="66"/>
      <c r="CZZ15" s="66"/>
      <c r="DAA15" s="66"/>
      <c r="DAB15" s="66"/>
      <c r="DAC15" s="66"/>
      <c r="DAD15" s="66"/>
      <c r="DAE15" s="66"/>
      <c r="DAF15" s="66"/>
      <c r="DAG15" s="66"/>
      <c r="DAH15" s="66"/>
      <c r="DAI15" s="66"/>
      <c r="DAJ15" s="66"/>
      <c r="DAK15" s="66"/>
      <c r="DAL15" s="66"/>
      <c r="DAM15" s="66"/>
      <c r="DAN15" s="66"/>
      <c r="DAO15" s="66"/>
      <c r="DAP15" s="66"/>
      <c r="DAQ15" s="66"/>
      <c r="DAR15" s="66"/>
      <c r="DAS15" s="66"/>
      <c r="DAT15" s="66"/>
      <c r="DAU15" s="66"/>
      <c r="DAV15" s="66"/>
      <c r="DAW15" s="66"/>
      <c r="DAX15" s="66"/>
      <c r="DAY15" s="66"/>
      <c r="DAZ15" s="66"/>
      <c r="DBA15" s="66"/>
      <c r="DBB15" s="66"/>
      <c r="DBC15" s="66"/>
      <c r="DBD15" s="66"/>
      <c r="DBE15" s="66"/>
      <c r="DBF15" s="66"/>
      <c r="DBG15" s="66"/>
      <c r="DBH15" s="66"/>
      <c r="DBI15" s="66"/>
      <c r="DBJ15" s="66"/>
      <c r="DBK15" s="66"/>
      <c r="DBL15" s="66"/>
      <c r="DBM15" s="66"/>
      <c r="DBN15" s="66"/>
      <c r="DBO15" s="66"/>
      <c r="DBP15" s="66"/>
      <c r="DBQ15" s="66"/>
      <c r="DBR15" s="66"/>
      <c r="DBS15" s="66"/>
      <c r="DBT15" s="66"/>
      <c r="DBU15" s="66"/>
      <c r="DBV15" s="66"/>
      <c r="DBW15" s="66"/>
      <c r="DBX15" s="66"/>
      <c r="DBY15" s="66"/>
      <c r="DBZ15" s="66"/>
      <c r="DCA15" s="66"/>
      <c r="DCB15" s="66"/>
      <c r="DCC15" s="66"/>
      <c r="DCD15" s="66"/>
      <c r="DCE15" s="66"/>
      <c r="DCF15" s="66"/>
      <c r="DCG15" s="66"/>
      <c r="DCH15" s="66"/>
      <c r="DCI15" s="66"/>
      <c r="DCJ15" s="66"/>
      <c r="DCK15" s="66"/>
      <c r="DCL15" s="66"/>
      <c r="DCM15" s="66"/>
      <c r="DCN15" s="66"/>
      <c r="DCO15" s="66"/>
      <c r="DCP15" s="66"/>
      <c r="DCQ15" s="66"/>
      <c r="DCR15" s="66"/>
      <c r="DCS15" s="66"/>
      <c r="DCT15" s="66"/>
      <c r="DCU15" s="66"/>
      <c r="DCV15" s="66"/>
      <c r="DCW15" s="66"/>
      <c r="DCX15" s="66"/>
      <c r="DCY15" s="66"/>
      <c r="DCZ15" s="66"/>
      <c r="DDA15" s="66"/>
      <c r="DDB15" s="66"/>
      <c r="DDC15" s="66"/>
      <c r="DDD15" s="66"/>
      <c r="DDE15" s="66"/>
      <c r="DDF15" s="66"/>
      <c r="DDG15" s="66"/>
      <c r="DDH15" s="66"/>
      <c r="DDI15" s="66"/>
      <c r="DDJ15" s="66"/>
      <c r="DDK15" s="66"/>
      <c r="DDL15" s="66"/>
      <c r="DDM15" s="66"/>
      <c r="DDN15" s="66"/>
      <c r="DDO15" s="66"/>
      <c r="DDP15" s="66"/>
      <c r="DDQ15" s="66"/>
      <c r="DDR15" s="66"/>
      <c r="DDS15" s="66"/>
      <c r="DDT15" s="66"/>
      <c r="DDU15" s="66"/>
      <c r="DDV15" s="66"/>
      <c r="DDW15" s="66"/>
      <c r="DDX15" s="66"/>
      <c r="DDY15" s="66"/>
      <c r="DDZ15" s="66"/>
      <c r="DEA15" s="66"/>
      <c r="DEB15" s="66"/>
      <c r="DEC15" s="66"/>
      <c r="DED15" s="66"/>
      <c r="DEE15" s="66"/>
      <c r="DEF15" s="66"/>
      <c r="DEG15" s="66"/>
      <c r="DEH15" s="66"/>
      <c r="DEI15" s="66"/>
      <c r="DEJ15" s="66"/>
      <c r="DEK15" s="66"/>
      <c r="DEL15" s="66"/>
      <c r="DEM15" s="66"/>
      <c r="DEN15" s="66"/>
      <c r="DEO15" s="66"/>
      <c r="DEP15" s="66"/>
      <c r="DEQ15" s="66"/>
      <c r="DER15" s="66"/>
      <c r="DES15" s="66"/>
      <c r="DET15" s="66"/>
      <c r="DEU15" s="66"/>
      <c r="DEV15" s="66"/>
      <c r="DEW15" s="66"/>
      <c r="DEX15" s="66"/>
      <c r="DEY15" s="66"/>
      <c r="DEZ15" s="66"/>
      <c r="DFA15" s="66"/>
      <c r="DFB15" s="66"/>
      <c r="DFC15" s="66"/>
      <c r="DFD15" s="66"/>
      <c r="DFE15" s="66"/>
      <c r="DFF15" s="66"/>
      <c r="DFG15" s="66"/>
      <c r="DFH15" s="66"/>
      <c r="DFI15" s="66"/>
      <c r="DFJ15" s="66"/>
      <c r="DFK15" s="66"/>
      <c r="DFL15" s="66"/>
      <c r="DFM15" s="66"/>
      <c r="DFN15" s="66"/>
      <c r="DFO15" s="66"/>
      <c r="DFP15" s="66"/>
      <c r="DFQ15" s="66"/>
      <c r="DFR15" s="66"/>
      <c r="DFS15" s="66"/>
      <c r="DFT15" s="66"/>
      <c r="DFU15" s="66"/>
      <c r="DFV15" s="66"/>
      <c r="DFW15" s="66"/>
      <c r="DFX15" s="66"/>
      <c r="DFY15" s="66"/>
      <c r="DFZ15" s="66"/>
      <c r="DGA15" s="66"/>
      <c r="DGB15" s="66"/>
      <c r="DGC15" s="66"/>
      <c r="DGD15" s="66"/>
      <c r="DGE15" s="66"/>
      <c r="DGF15" s="66"/>
      <c r="DGG15" s="66"/>
      <c r="DGH15" s="66"/>
      <c r="DGI15" s="66"/>
      <c r="DGJ15" s="66"/>
      <c r="DGK15" s="66"/>
      <c r="DGL15" s="66"/>
      <c r="DGM15" s="66"/>
      <c r="DGN15" s="66"/>
      <c r="DGO15" s="66"/>
      <c r="DGP15" s="66"/>
      <c r="DGQ15" s="66"/>
      <c r="DGR15" s="66"/>
      <c r="DGS15" s="66"/>
      <c r="DGT15" s="66"/>
      <c r="DGU15" s="66"/>
      <c r="DGV15" s="66"/>
      <c r="DGW15" s="66"/>
      <c r="DGX15" s="66"/>
      <c r="DGY15" s="66"/>
      <c r="DGZ15" s="66"/>
      <c r="DHA15" s="66"/>
      <c r="DHB15" s="66"/>
      <c r="DHC15" s="66"/>
      <c r="DHD15" s="66"/>
      <c r="DHE15" s="66"/>
      <c r="DHF15" s="66"/>
      <c r="DHG15" s="66"/>
      <c r="DHH15" s="66"/>
      <c r="DHI15" s="66"/>
      <c r="DHJ15" s="66"/>
      <c r="DHK15" s="66"/>
      <c r="DHL15" s="66"/>
      <c r="DHM15" s="66"/>
      <c r="DHN15" s="66"/>
      <c r="DHO15" s="66"/>
      <c r="DHP15" s="66"/>
      <c r="DHQ15" s="66"/>
      <c r="DHR15" s="66"/>
      <c r="DHS15" s="66"/>
      <c r="DHT15" s="66"/>
      <c r="DHU15" s="66"/>
      <c r="DHV15" s="66"/>
      <c r="DHW15" s="66"/>
      <c r="DHX15" s="66"/>
      <c r="DHY15" s="66"/>
      <c r="DHZ15" s="66"/>
      <c r="DIA15" s="66"/>
      <c r="DIB15" s="66"/>
      <c r="DIC15" s="66"/>
      <c r="DID15" s="66"/>
      <c r="DIE15" s="66"/>
      <c r="DIF15" s="66"/>
      <c r="DIG15" s="66"/>
      <c r="DIH15" s="66"/>
      <c r="DII15" s="66"/>
      <c r="DIJ15" s="66"/>
      <c r="DIK15" s="66"/>
      <c r="DIL15" s="66"/>
      <c r="DIM15" s="66"/>
      <c r="DIN15" s="66"/>
      <c r="DIO15" s="66"/>
      <c r="DIP15" s="66"/>
      <c r="DIQ15" s="66"/>
      <c r="DIR15" s="66"/>
      <c r="DIS15" s="66"/>
      <c r="DIT15" s="66"/>
      <c r="DIU15" s="66"/>
      <c r="DIV15" s="66"/>
      <c r="DIW15" s="66"/>
      <c r="DIX15" s="66"/>
      <c r="DIY15" s="66"/>
      <c r="DIZ15" s="66"/>
      <c r="DJA15" s="66"/>
      <c r="DJB15" s="66"/>
      <c r="DJC15" s="66"/>
      <c r="DJD15" s="66"/>
      <c r="DJE15" s="66"/>
      <c r="DJF15" s="66"/>
      <c r="DJG15" s="66"/>
      <c r="DJH15" s="66"/>
      <c r="DJI15" s="66"/>
      <c r="DJJ15" s="66"/>
      <c r="DJK15" s="66"/>
      <c r="DJL15" s="66"/>
      <c r="DJM15" s="66"/>
      <c r="DJN15" s="66"/>
      <c r="DJO15" s="66"/>
      <c r="DJP15" s="66"/>
      <c r="DJQ15" s="66"/>
      <c r="DJR15" s="66"/>
      <c r="DJS15" s="66"/>
      <c r="DJT15" s="66"/>
      <c r="DJU15" s="66"/>
      <c r="DJV15" s="66"/>
      <c r="DJW15" s="66"/>
      <c r="DJX15" s="66"/>
      <c r="DJY15" s="66"/>
      <c r="DJZ15" s="66"/>
      <c r="DKA15" s="66"/>
      <c r="DKB15" s="66"/>
      <c r="DKC15" s="66"/>
      <c r="DKD15" s="66"/>
      <c r="DKE15" s="66"/>
      <c r="DKF15" s="66"/>
      <c r="DKG15" s="66"/>
      <c r="DKH15" s="66"/>
      <c r="DKI15" s="66"/>
      <c r="DKJ15" s="66"/>
      <c r="DKK15" s="66"/>
      <c r="DKL15" s="66"/>
      <c r="DKM15" s="66"/>
      <c r="DKN15" s="66"/>
      <c r="DKO15" s="66"/>
      <c r="DKP15" s="66"/>
      <c r="DKQ15" s="66"/>
      <c r="DKR15" s="66"/>
      <c r="DKS15" s="66"/>
      <c r="DKT15" s="66"/>
      <c r="DKU15" s="66"/>
      <c r="DKV15" s="66"/>
      <c r="DKW15" s="66"/>
      <c r="DKX15" s="66"/>
      <c r="DKY15" s="66"/>
      <c r="DKZ15" s="66"/>
      <c r="DLA15" s="66"/>
      <c r="DLB15" s="66"/>
      <c r="DLC15" s="66"/>
      <c r="DLD15" s="66"/>
      <c r="DLE15" s="66"/>
      <c r="DLF15" s="66"/>
      <c r="DLG15" s="66"/>
      <c r="DLH15" s="66"/>
      <c r="DLI15" s="66"/>
      <c r="DLJ15" s="66"/>
      <c r="DLK15" s="66"/>
      <c r="DLL15" s="66"/>
      <c r="DLM15" s="66"/>
      <c r="DLN15" s="66"/>
      <c r="DLO15" s="66"/>
      <c r="DLP15" s="66"/>
      <c r="DLQ15" s="66"/>
      <c r="DLR15" s="66"/>
      <c r="DLS15" s="66"/>
      <c r="DLT15" s="66"/>
      <c r="DLU15" s="66"/>
      <c r="DLV15" s="66"/>
      <c r="DLW15" s="66"/>
      <c r="DLX15" s="66"/>
      <c r="DLY15" s="66"/>
      <c r="DLZ15" s="66"/>
      <c r="DMA15" s="66"/>
      <c r="DMB15" s="66"/>
      <c r="DMC15" s="66"/>
      <c r="DMD15" s="66"/>
      <c r="DME15" s="66"/>
      <c r="DMF15" s="66"/>
      <c r="DMG15" s="66"/>
      <c r="DMH15" s="66"/>
      <c r="DMI15" s="66"/>
      <c r="DMJ15" s="66"/>
      <c r="DMK15" s="66"/>
      <c r="DML15" s="66"/>
      <c r="DMM15" s="66"/>
      <c r="DMN15" s="66"/>
      <c r="DMO15" s="66"/>
      <c r="DMP15" s="66"/>
      <c r="DMQ15" s="66"/>
      <c r="DMR15" s="66"/>
      <c r="DMS15" s="66"/>
      <c r="DMT15" s="66"/>
      <c r="DMU15" s="66"/>
      <c r="DMV15" s="66"/>
      <c r="DMW15" s="66"/>
      <c r="DMX15" s="66"/>
      <c r="DMY15" s="66"/>
      <c r="DMZ15" s="66"/>
      <c r="DNA15" s="66"/>
      <c r="DNB15" s="66"/>
      <c r="DNC15" s="66"/>
      <c r="DND15" s="66"/>
      <c r="DNE15" s="66"/>
      <c r="DNF15" s="66"/>
      <c r="DNG15" s="66"/>
      <c r="DNH15" s="66"/>
      <c r="DNI15" s="66"/>
      <c r="DNJ15" s="66"/>
      <c r="DNK15" s="66"/>
      <c r="DNL15" s="66"/>
      <c r="DNM15" s="66"/>
      <c r="DNN15" s="66"/>
      <c r="DNO15" s="66"/>
      <c r="DNP15" s="66"/>
      <c r="DNQ15" s="66"/>
      <c r="DNR15" s="66"/>
      <c r="DNS15" s="66"/>
      <c r="DNT15" s="66"/>
      <c r="DNU15" s="66"/>
      <c r="DNV15" s="66"/>
      <c r="DNW15" s="66"/>
      <c r="DNX15" s="66"/>
      <c r="DNY15" s="66"/>
      <c r="DNZ15" s="66"/>
      <c r="DOA15" s="66"/>
      <c r="DOB15" s="66"/>
      <c r="DOC15" s="66"/>
      <c r="DOD15" s="66"/>
      <c r="DOE15" s="66"/>
      <c r="DOF15" s="66"/>
      <c r="DOG15" s="66"/>
      <c r="DOH15" s="66"/>
      <c r="DOI15" s="66"/>
      <c r="DOJ15" s="66"/>
      <c r="DOK15" s="66"/>
      <c r="DOL15" s="66"/>
      <c r="DOM15" s="66"/>
      <c r="DON15" s="66"/>
      <c r="DOO15" s="66"/>
      <c r="DOP15" s="66"/>
      <c r="DOQ15" s="66"/>
      <c r="DOR15" s="66"/>
      <c r="DOS15" s="66"/>
      <c r="DOT15" s="66"/>
      <c r="DOU15" s="66"/>
      <c r="DOV15" s="66"/>
      <c r="DOW15" s="66"/>
      <c r="DOX15" s="66"/>
      <c r="DOY15" s="66"/>
      <c r="DOZ15" s="66"/>
      <c r="DPA15" s="66"/>
      <c r="DPB15" s="66"/>
      <c r="DPC15" s="66"/>
      <c r="DPD15" s="66"/>
      <c r="DPE15" s="66"/>
      <c r="DPF15" s="66"/>
      <c r="DPG15" s="66"/>
      <c r="DPH15" s="66"/>
      <c r="DPI15" s="66"/>
      <c r="DPJ15" s="66"/>
      <c r="DPK15" s="66"/>
      <c r="DPL15" s="66"/>
      <c r="DPM15" s="66"/>
      <c r="DPN15" s="66"/>
      <c r="DPO15" s="66"/>
      <c r="DPP15" s="66"/>
      <c r="DPQ15" s="66"/>
      <c r="DPR15" s="66"/>
      <c r="DPS15" s="66"/>
      <c r="DPT15" s="66"/>
      <c r="DPU15" s="66"/>
      <c r="DPV15" s="66"/>
      <c r="DPW15" s="66"/>
      <c r="DPX15" s="66"/>
      <c r="DPY15" s="66"/>
      <c r="DPZ15" s="66"/>
      <c r="DQA15" s="66"/>
      <c r="DQB15" s="66"/>
      <c r="DQC15" s="66"/>
      <c r="DQD15" s="66"/>
      <c r="DQE15" s="66"/>
      <c r="DQF15" s="66"/>
      <c r="DQG15" s="66"/>
      <c r="DQH15" s="66"/>
      <c r="DQI15" s="66"/>
      <c r="DQJ15" s="66"/>
      <c r="DQK15" s="66"/>
      <c r="DQL15" s="66"/>
      <c r="DQM15" s="66"/>
      <c r="DQN15" s="66"/>
      <c r="DQO15" s="66"/>
      <c r="DQP15" s="66"/>
      <c r="DQQ15" s="66"/>
      <c r="DQR15" s="66"/>
      <c r="DQS15" s="66"/>
      <c r="DQT15" s="66"/>
      <c r="DQU15" s="66"/>
      <c r="DQV15" s="66"/>
      <c r="DQW15" s="66"/>
      <c r="DQX15" s="66"/>
      <c r="DQY15" s="66"/>
      <c r="DQZ15" s="66"/>
      <c r="DRA15" s="66"/>
      <c r="DRB15" s="66"/>
      <c r="DRC15" s="66"/>
      <c r="DRD15" s="66"/>
      <c r="DRE15" s="66"/>
      <c r="DRF15" s="66"/>
      <c r="DRG15" s="66"/>
      <c r="DRH15" s="66"/>
      <c r="DRI15" s="66"/>
      <c r="DRJ15" s="66"/>
      <c r="DRK15" s="66"/>
      <c r="DRL15" s="66"/>
      <c r="DRM15" s="66"/>
      <c r="DRN15" s="66"/>
      <c r="DRO15" s="66"/>
      <c r="DRP15" s="66"/>
      <c r="DRQ15" s="66"/>
      <c r="DRR15" s="66"/>
      <c r="DRS15" s="66"/>
      <c r="DRT15" s="66"/>
      <c r="DRU15" s="66"/>
      <c r="DRV15" s="66"/>
      <c r="DRW15" s="66"/>
      <c r="DRX15" s="66"/>
      <c r="DRY15" s="66"/>
      <c r="DRZ15" s="66"/>
      <c r="DSA15" s="66"/>
      <c r="DSB15" s="66"/>
      <c r="DSC15" s="66"/>
      <c r="DSD15" s="66"/>
      <c r="DSE15" s="66"/>
      <c r="DSF15" s="66"/>
      <c r="DSG15" s="66"/>
      <c r="DSH15" s="66"/>
      <c r="DSI15" s="66"/>
      <c r="DSJ15" s="66"/>
      <c r="DSK15" s="66"/>
      <c r="DSL15" s="66"/>
      <c r="DSM15" s="66"/>
      <c r="DSN15" s="66"/>
      <c r="DSO15" s="66"/>
      <c r="DSP15" s="66"/>
      <c r="DSQ15" s="66"/>
      <c r="DSR15" s="66"/>
      <c r="DSS15" s="66"/>
      <c r="DST15" s="66"/>
      <c r="DSU15" s="66"/>
      <c r="DSV15" s="66"/>
      <c r="DSW15" s="66"/>
      <c r="DSX15" s="66"/>
      <c r="DSY15" s="66"/>
      <c r="DSZ15" s="66"/>
      <c r="DTA15" s="66"/>
      <c r="DTB15" s="66"/>
      <c r="DTC15" s="66"/>
      <c r="DTD15" s="66"/>
      <c r="DTE15" s="66"/>
      <c r="DTF15" s="66"/>
      <c r="DTG15" s="66"/>
      <c r="DTH15" s="66"/>
      <c r="DTI15" s="66"/>
      <c r="DTJ15" s="66"/>
      <c r="DTK15" s="66"/>
      <c r="DTL15" s="66"/>
      <c r="DTM15" s="66"/>
      <c r="DTN15" s="66"/>
      <c r="DTO15" s="66"/>
      <c r="DTP15" s="66"/>
      <c r="DTQ15" s="66"/>
      <c r="DTR15" s="66"/>
      <c r="DTS15" s="66"/>
      <c r="DTT15" s="66"/>
      <c r="DTU15" s="66"/>
      <c r="DTV15" s="66"/>
      <c r="DTW15" s="66"/>
      <c r="DTX15" s="66"/>
      <c r="DTY15" s="66"/>
      <c r="DTZ15" s="66"/>
      <c r="DUA15" s="66"/>
      <c r="DUB15" s="66"/>
      <c r="DUC15" s="66"/>
      <c r="DUD15" s="66"/>
      <c r="DUE15" s="66"/>
      <c r="DUF15" s="66"/>
      <c r="DUG15" s="66"/>
      <c r="DUH15" s="66"/>
      <c r="DUI15" s="66"/>
      <c r="DUJ15" s="66"/>
      <c r="DUK15" s="66"/>
      <c r="DUL15" s="66"/>
      <c r="DUM15" s="66"/>
      <c r="DUN15" s="66"/>
      <c r="DUO15" s="66"/>
      <c r="DUP15" s="66"/>
      <c r="DUQ15" s="66"/>
      <c r="DUR15" s="66"/>
      <c r="DUS15" s="66"/>
      <c r="DUT15" s="66"/>
      <c r="DUU15" s="66"/>
      <c r="DUV15" s="66"/>
      <c r="DUW15" s="66"/>
      <c r="DUX15" s="66"/>
      <c r="DUY15" s="66"/>
      <c r="DUZ15" s="66"/>
      <c r="DVA15" s="66"/>
      <c r="DVB15" s="66"/>
      <c r="DVC15" s="66"/>
      <c r="DVD15" s="66"/>
      <c r="DVE15" s="66"/>
      <c r="DVF15" s="66"/>
      <c r="DVG15" s="66"/>
      <c r="DVH15" s="66"/>
      <c r="DVI15" s="66"/>
      <c r="DVJ15" s="66"/>
      <c r="DVK15" s="66"/>
      <c r="DVL15" s="66"/>
      <c r="DVM15" s="66"/>
      <c r="DVN15" s="66"/>
      <c r="DVO15" s="66"/>
      <c r="DVP15" s="66"/>
      <c r="DVQ15" s="66"/>
      <c r="DVR15" s="66"/>
      <c r="DVS15" s="66"/>
      <c r="DVT15" s="66"/>
      <c r="DVU15" s="66"/>
      <c r="DVV15" s="66"/>
      <c r="DVW15" s="66"/>
      <c r="DVX15" s="66"/>
      <c r="DVY15" s="66"/>
      <c r="DVZ15" s="66"/>
      <c r="DWA15" s="66"/>
      <c r="DWB15" s="66"/>
      <c r="DWC15" s="66"/>
      <c r="DWD15" s="66"/>
      <c r="DWE15" s="66"/>
      <c r="DWF15" s="66"/>
      <c r="DWG15" s="66"/>
      <c r="DWH15" s="66"/>
      <c r="DWI15" s="66"/>
      <c r="DWJ15" s="66"/>
      <c r="DWK15" s="66"/>
      <c r="DWL15" s="66"/>
      <c r="DWM15" s="66"/>
      <c r="DWN15" s="66"/>
      <c r="DWO15" s="66"/>
      <c r="DWP15" s="66"/>
      <c r="DWQ15" s="66"/>
      <c r="DWR15" s="66"/>
      <c r="DWS15" s="66"/>
      <c r="DWT15" s="66"/>
      <c r="DWU15" s="66"/>
      <c r="DWV15" s="66"/>
      <c r="DWW15" s="66"/>
      <c r="DWX15" s="66"/>
      <c r="DWY15" s="66"/>
      <c r="DWZ15" s="66"/>
      <c r="DXA15" s="66"/>
      <c r="DXB15" s="66"/>
      <c r="DXC15" s="66"/>
      <c r="DXD15" s="66"/>
      <c r="DXE15" s="66"/>
      <c r="DXF15" s="66"/>
      <c r="DXG15" s="66"/>
      <c r="DXH15" s="66"/>
      <c r="DXI15" s="66"/>
      <c r="DXJ15" s="66"/>
      <c r="DXK15" s="66"/>
      <c r="DXL15" s="66"/>
      <c r="DXM15" s="66"/>
      <c r="DXN15" s="66"/>
      <c r="DXO15" s="66"/>
      <c r="DXP15" s="66"/>
      <c r="DXQ15" s="66"/>
      <c r="DXR15" s="66"/>
      <c r="DXS15" s="66"/>
      <c r="DXT15" s="66"/>
      <c r="DXU15" s="66"/>
      <c r="DXV15" s="66"/>
      <c r="DXW15" s="66"/>
      <c r="DXX15" s="66"/>
      <c r="DXY15" s="66"/>
      <c r="DXZ15" s="66"/>
      <c r="DYA15" s="66"/>
      <c r="DYB15" s="66"/>
      <c r="DYC15" s="66"/>
      <c r="DYD15" s="66"/>
      <c r="DYE15" s="66"/>
      <c r="DYF15" s="66"/>
      <c r="DYG15" s="66"/>
      <c r="DYH15" s="66"/>
      <c r="DYI15" s="66"/>
      <c r="DYJ15" s="66"/>
      <c r="DYK15" s="66"/>
      <c r="DYL15" s="66"/>
      <c r="DYM15" s="66"/>
      <c r="DYN15" s="66"/>
      <c r="DYO15" s="66"/>
      <c r="DYP15" s="66"/>
      <c r="DYQ15" s="66"/>
      <c r="DYR15" s="66"/>
      <c r="DYS15" s="66"/>
      <c r="DYT15" s="66"/>
      <c r="DYU15" s="66"/>
      <c r="DYV15" s="66"/>
      <c r="DYW15" s="66"/>
      <c r="DYX15" s="66"/>
      <c r="DYY15" s="66"/>
      <c r="DYZ15" s="66"/>
      <c r="DZA15" s="66"/>
      <c r="DZB15" s="66"/>
      <c r="DZC15" s="66"/>
      <c r="DZD15" s="66"/>
      <c r="DZE15" s="66"/>
      <c r="DZF15" s="66"/>
      <c r="DZG15" s="66"/>
      <c r="DZH15" s="66"/>
      <c r="DZI15" s="66"/>
      <c r="DZJ15" s="66"/>
      <c r="DZK15" s="66"/>
      <c r="DZL15" s="66"/>
      <c r="DZM15" s="66"/>
      <c r="DZN15" s="66"/>
      <c r="DZO15" s="66"/>
      <c r="DZP15" s="66"/>
      <c r="DZQ15" s="66"/>
      <c r="DZR15" s="66"/>
      <c r="DZS15" s="66"/>
      <c r="DZT15" s="66"/>
      <c r="DZU15" s="66"/>
      <c r="DZV15" s="66"/>
      <c r="DZW15" s="66"/>
      <c r="DZX15" s="66"/>
      <c r="DZY15" s="66"/>
      <c r="DZZ15" s="66"/>
      <c r="EAA15" s="66"/>
      <c r="EAB15" s="66"/>
      <c r="EAC15" s="66"/>
      <c r="EAD15" s="66"/>
      <c r="EAE15" s="66"/>
      <c r="EAF15" s="66"/>
      <c r="EAG15" s="66"/>
      <c r="EAH15" s="66"/>
      <c r="EAI15" s="66"/>
      <c r="EAJ15" s="66"/>
      <c r="EAK15" s="66"/>
      <c r="EAL15" s="66"/>
      <c r="EAM15" s="66"/>
      <c r="EAN15" s="66"/>
      <c r="EAO15" s="66"/>
      <c r="EAP15" s="66"/>
      <c r="EAQ15" s="66"/>
      <c r="EAR15" s="66"/>
      <c r="EAS15" s="66"/>
      <c r="EAT15" s="66"/>
      <c r="EAU15" s="66"/>
      <c r="EAV15" s="66"/>
      <c r="EAW15" s="66"/>
      <c r="EAX15" s="66"/>
      <c r="EAY15" s="66"/>
      <c r="EAZ15" s="66"/>
      <c r="EBA15" s="66"/>
      <c r="EBB15" s="66"/>
      <c r="EBC15" s="66"/>
      <c r="EBD15" s="66"/>
      <c r="EBE15" s="66"/>
      <c r="EBF15" s="66"/>
      <c r="EBG15" s="66"/>
      <c r="EBH15" s="66"/>
      <c r="EBI15" s="66"/>
      <c r="EBJ15" s="66"/>
      <c r="EBK15" s="66"/>
      <c r="EBL15" s="66"/>
      <c r="EBM15" s="66"/>
      <c r="EBN15" s="66"/>
      <c r="EBO15" s="66"/>
      <c r="EBP15" s="66"/>
      <c r="EBQ15" s="66"/>
      <c r="EBR15" s="66"/>
      <c r="EBS15" s="66"/>
      <c r="EBT15" s="66"/>
      <c r="EBU15" s="66"/>
      <c r="EBV15" s="66"/>
      <c r="EBW15" s="66"/>
      <c r="EBX15" s="66"/>
      <c r="EBY15" s="66"/>
      <c r="EBZ15" s="66"/>
      <c r="ECA15" s="66"/>
      <c r="ECB15" s="66"/>
      <c r="ECC15" s="66"/>
      <c r="ECD15" s="66"/>
      <c r="ECE15" s="66"/>
      <c r="ECF15" s="66"/>
      <c r="ECG15" s="66"/>
      <c r="ECH15" s="66"/>
      <c r="ECI15" s="66"/>
      <c r="ECJ15" s="66"/>
      <c r="ECK15" s="66"/>
      <c r="ECL15" s="66"/>
      <c r="ECM15" s="66"/>
      <c r="ECN15" s="66"/>
      <c r="ECO15" s="66"/>
      <c r="ECP15" s="66"/>
      <c r="ECQ15" s="66"/>
      <c r="ECR15" s="66"/>
      <c r="ECS15" s="66"/>
      <c r="ECT15" s="66"/>
      <c r="ECU15" s="66"/>
      <c r="ECV15" s="66"/>
      <c r="ECW15" s="66"/>
      <c r="ECX15" s="66"/>
      <c r="ECY15" s="66"/>
      <c r="ECZ15" s="66"/>
      <c r="EDA15" s="66"/>
      <c r="EDB15" s="66"/>
      <c r="EDC15" s="66"/>
      <c r="EDD15" s="66"/>
      <c r="EDE15" s="66"/>
      <c r="EDF15" s="66"/>
      <c r="EDG15" s="66"/>
      <c r="EDH15" s="66"/>
      <c r="EDI15" s="66"/>
      <c r="EDJ15" s="66"/>
      <c r="EDK15" s="66"/>
      <c r="EDL15" s="66"/>
      <c r="EDM15" s="66"/>
      <c r="EDN15" s="66"/>
      <c r="EDO15" s="66"/>
      <c r="EDP15" s="66"/>
      <c r="EDQ15" s="66"/>
      <c r="EDR15" s="66"/>
      <c r="EDS15" s="66"/>
      <c r="EDT15" s="66"/>
      <c r="EDU15" s="66"/>
      <c r="EDV15" s="66"/>
      <c r="EDW15" s="66"/>
      <c r="EDX15" s="66"/>
      <c r="EDY15" s="66"/>
      <c r="EDZ15" s="66"/>
      <c r="EEA15" s="66"/>
      <c r="EEB15" s="66"/>
      <c r="EEC15" s="66"/>
      <c r="EED15" s="66"/>
      <c r="EEE15" s="66"/>
      <c r="EEF15" s="66"/>
      <c r="EEG15" s="66"/>
      <c r="EEH15" s="66"/>
      <c r="EEI15" s="66"/>
      <c r="EEJ15" s="66"/>
      <c r="EEK15" s="66"/>
      <c r="EEL15" s="66"/>
      <c r="EEM15" s="66"/>
      <c r="EEN15" s="66"/>
      <c r="EEO15" s="66"/>
      <c r="EEP15" s="66"/>
      <c r="EEQ15" s="66"/>
      <c r="EER15" s="66"/>
      <c r="EES15" s="66"/>
      <c r="EET15" s="66"/>
      <c r="EEU15" s="66"/>
      <c r="EEV15" s="66"/>
      <c r="EEW15" s="66"/>
      <c r="EEX15" s="66"/>
      <c r="EEY15" s="66"/>
      <c r="EEZ15" s="66"/>
      <c r="EFA15" s="66"/>
      <c r="EFB15" s="66"/>
      <c r="EFC15" s="66"/>
      <c r="EFD15" s="66"/>
      <c r="EFE15" s="66"/>
      <c r="EFF15" s="66"/>
      <c r="EFG15" s="66"/>
      <c r="EFH15" s="66"/>
      <c r="EFI15" s="66"/>
      <c r="EFJ15" s="66"/>
      <c r="EFK15" s="66"/>
      <c r="EFL15" s="66"/>
      <c r="EFM15" s="66"/>
      <c r="EFN15" s="66"/>
      <c r="EFO15" s="66"/>
      <c r="EFP15" s="66"/>
      <c r="EFQ15" s="66"/>
      <c r="EFR15" s="66"/>
      <c r="EFS15" s="66"/>
      <c r="EFT15" s="66"/>
      <c r="EFU15" s="66"/>
      <c r="EFV15" s="66"/>
      <c r="EFW15" s="66"/>
      <c r="EFX15" s="66"/>
      <c r="EFY15" s="66"/>
      <c r="EFZ15" s="66"/>
      <c r="EGA15" s="66"/>
      <c r="EGB15" s="66"/>
      <c r="EGC15" s="66"/>
      <c r="EGD15" s="66"/>
      <c r="EGE15" s="66"/>
      <c r="EGF15" s="66"/>
      <c r="EGG15" s="66"/>
      <c r="EGH15" s="66"/>
      <c r="EGI15" s="66"/>
      <c r="EGJ15" s="66"/>
      <c r="EGK15" s="66"/>
      <c r="EGL15" s="66"/>
      <c r="EGM15" s="66"/>
      <c r="EGN15" s="66"/>
      <c r="EGO15" s="66"/>
      <c r="EGP15" s="66"/>
      <c r="EGQ15" s="66"/>
      <c r="EGR15" s="66"/>
      <c r="EGS15" s="66"/>
      <c r="EGT15" s="66"/>
      <c r="EGU15" s="66"/>
      <c r="EGV15" s="66"/>
      <c r="EGW15" s="66"/>
      <c r="EGX15" s="66"/>
      <c r="EGY15" s="66"/>
      <c r="EGZ15" s="66"/>
      <c r="EHA15" s="66"/>
      <c r="EHB15" s="66"/>
      <c r="EHC15" s="66"/>
      <c r="EHD15" s="66"/>
      <c r="EHE15" s="66"/>
      <c r="EHF15" s="66"/>
      <c r="EHG15" s="66"/>
      <c r="EHH15" s="66"/>
      <c r="EHI15" s="66"/>
      <c r="EHJ15" s="66"/>
      <c r="EHK15" s="66"/>
      <c r="EHL15" s="66"/>
      <c r="EHM15" s="66"/>
      <c r="EHN15" s="66"/>
      <c r="EHO15" s="66"/>
      <c r="EHP15" s="66"/>
      <c r="EHQ15" s="66"/>
      <c r="EHR15" s="66"/>
      <c r="EHS15" s="66"/>
      <c r="EHT15" s="66"/>
      <c r="EHU15" s="66"/>
      <c r="EHV15" s="66"/>
      <c r="EHW15" s="66"/>
      <c r="EHX15" s="66"/>
      <c r="EHY15" s="66"/>
      <c r="EHZ15" s="66"/>
      <c r="EIA15" s="66"/>
      <c r="EIB15" s="66"/>
      <c r="EIC15" s="66"/>
      <c r="EID15" s="66"/>
      <c r="EIE15" s="66"/>
      <c r="EIF15" s="66"/>
      <c r="EIG15" s="66"/>
      <c r="EIH15" s="66"/>
      <c r="EII15" s="66"/>
      <c r="EIJ15" s="66"/>
      <c r="EIK15" s="66"/>
      <c r="EIL15" s="66"/>
      <c r="EIM15" s="66"/>
      <c r="EIN15" s="66"/>
      <c r="EIO15" s="66"/>
      <c r="EIP15" s="66"/>
      <c r="EIQ15" s="66"/>
      <c r="EIR15" s="66"/>
      <c r="EIS15" s="66"/>
      <c r="EIT15" s="66"/>
      <c r="EIU15" s="66"/>
      <c r="EIV15" s="66"/>
      <c r="EIW15" s="66"/>
      <c r="EIX15" s="66"/>
      <c r="EIY15" s="66"/>
      <c r="EIZ15" s="66"/>
      <c r="EJA15" s="66"/>
      <c r="EJB15" s="66"/>
      <c r="EJC15" s="66"/>
      <c r="EJD15" s="66"/>
      <c r="EJE15" s="66"/>
      <c r="EJF15" s="66"/>
      <c r="EJG15" s="66"/>
      <c r="EJH15" s="66"/>
      <c r="EJI15" s="66"/>
      <c r="EJJ15" s="66"/>
      <c r="EJK15" s="66"/>
      <c r="EJL15" s="66"/>
      <c r="EJM15" s="66"/>
      <c r="EJN15" s="66"/>
      <c r="EJO15" s="66"/>
      <c r="EJP15" s="66"/>
      <c r="EJQ15" s="66"/>
      <c r="EJR15" s="66"/>
      <c r="EJS15" s="66"/>
      <c r="EJT15" s="66"/>
      <c r="EJU15" s="66"/>
      <c r="EJV15" s="66"/>
      <c r="EJW15" s="66"/>
      <c r="EJX15" s="66"/>
      <c r="EJY15" s="66"/>
      <c r="EJZ15" s="66"/>
      <c r="EKA15" s="66"/>
      <c r="EKB15" s="66"/>
      <c r="EKC15" s="66"/>
      <c r="EKD15" s="66"/>
      <c r="EKE15" s="66"/>
      <c r="EKF15" s="66"/>
      <c r="EKG15" s="66"/>
      <c r="EKH15" s="66"/>
      <c r="EKI15" s="66"/>
      <c r="EKJ15" s="66"/>
      <c r="EKK15" s="66"/>
      <c r="EKL15" s="66"/>
      <c r="EKM15" s="66"/>
      <c r="EKN15" s="66"/>
      <c r="EKO15" s="66"/>
      <c r="EKP15" s="66"/>
      <c r="EKQ15" s="66"/>
      <c r="EKR15" s="66"/>
      <c r="EKS15" s="66"/>
      <c r="EKT15" s="66"/>
      <c r="EKU15" s="66"/>
      <c r="EKV15" s="66"/>
      <c r="EKW15" s="66"/>
      <c r="EKX15" s="66"/>
      <c r="EKY15" s="66"/>
      <c r="EKZ15" s="66"/>
      <c r="ELA15" s="66"/>
      <c r="ELB15" s="66"/>
      <c r="ELC15" s="66"/>
      <c r="ELD15" s="66"/>
      <c r="ELE15" s="66"/>
      <c r="ELF15" s="66"/>
      <c r="ELG15" s="66"/>
      <c r="ELH15" s="66"/>
      <c r="ELI15" s="66"/>
      <c r="ELJ15" s="66"/>
      <c r="ELK15" s="66"/>
      <c r="ELL15" s="66"/>
      <c r="ELM15" s="66"/>
      <c r="ELN15" s="66"/>
      <c r="ELO15" s="66"/>
      <c r="ELP15" s="66"/>
      <c r="ELQ15" s="66"/>
      <c r="ELR15" s="66"/>
      <c r="ELS15" s="66"/>
      <c r="ELT15" s="66"/>
      <c r="ELU15" s="66"/>
      <c r="ELV15" s="66"/>
      <c r="ELW15" s="66"/>
      <c r="ELX15" s="66"/>
      <c r="ELY15" s="66"/>
      <c r="ELZ15" s="66"/>
      <c r="EMA15" s="66"/>
      <c r="EMB15" s="66"/>
      <c r="EMC15" s="66"/>
      <c r="EMD15" s="66"/>
      <c r="EME15" s="66"/>
      <c r="EMF15" s="66"/>
      <c r="EMG15" s="66"/>
      <c r="EMH15" s="66"/>
      <c r="EMI15" s="66"/>
      <c r="EMJ15" s="66"/>
      <c r="EMK15" s="66"/>
      <c r="EML15" s="66"/>
      <c r="EMM15" s="66"/>
      <c r="EMN15" s="66"/>
      <c r="EMO15" s="66"/>
      <c r="EMP15" s="66"/>
      <c r="EMQ15" s="66"/>
      <c r="EMR15" s="66"/>
      <c r="EMS15" s="66"/>
      <c r="EMT15" s="66"/>
      <c r="EMU15" s="66"/>
      <c r="EMV15" s="66"/>
      <c r="EMW15" s="66"/>
      <c r="EMX15" s="66"/>
      <c r="EMY15" s="66"/>
      <c r="EMZ15" s="66"/>
      <c r="ENA15" s="66"/>
      <c r="ENB15" s="66"/>
      <c r="ENC15" s="66"/>
      <c r="END15" s="66"/>
      <c r="ENE15" s="66"/>
      <c r="ENF15" s="66"/>
      <c r="ENG15" s="66"/>
      <c r="ENH15" s="66"/>
      <c r="ENI15" s="66"/>
      <c r="ENJ15" s="66"/>
      <c r="ENK15" s="66"/>
      <c r="ENL15" s="66"/>
      <c r="ENM15" s="66"/>
      <c r="ENN15" s="66"/>
      <c r="ENO15" s="66"/>
      <c r="ENP15" s="66"/>
      <c r="ENQ15" s="66"/>
      <c r="ENR15" s="66"/>
      <c r="ENS15" s="66"/>
      <c r="ENT15" s="66"/>
      <c r="ENU15" s="66"/>
      <c r="ENV15" s="66"/>
      <c r="ENW15" s="66"/>
      <c r="ENX15" s="66"/>
      <c r="ENY15" s="66"/>
      <c r="ENZ15" s="66"/>
      <c r="EOA15" s="66"/>
      <c r="EOB15" s="66"/>
      <c r="EOC15" s="66"/>
      <c r="EOD15" s="66"/>
      <c r="EOE15" s="66"/>
      <c r="EOF15" s="66"/>
      <c r="EOG15" s="66"/>
      <c r="EOH15" s="66"/>
      <c r="EOI15" s="66"/>
      <c r="EOJ15" s="66"/>
      <c r="EOK15" s="66"/>
      <c r="EOL15" s="66"/>
      <c r="EOM15" s="66"/>
      <c r="EON15" s="66"/>
      <c r="EOO15" s="66"/>
      <c r="EOP15" s="66"/>
      <c r="EOQ15" s="66"/>
      <c r="EOR15" s="66"/>
      <c r="EOS15" s="66"/>
      <c r="EOT15" s="66"/>
      <c r="EOU15" s="66"/>
      <c r="EOV15" s="66"/>
      <c r="EOW15" s="66"/>
      <c r="EOX15" s="66"/>
      <c r="EOY15" s="66"/>
      <c r="EOZ15" s="66"/>
      <c r="EPA15" s="66"/>
      <c r="EPB15" s="66"/>
      <c r="EPC15" s="66"/>
      <c r="EPD15" s="66"/>
      <c r="EPE15" s="66"/>
      <c r="EPF15" s="66"/>
      <c r="EPG15" s="66"/>
      <c r="EPH15" s="66"/>
      <c r="EPI15" s="66"/>
      <c r="EPJ15" s="66"/>
      <c r="EPK15" s="66"/>
      <c r="EPL15" s="66"/>
      <c r="EPM15" s="66"/>
      <c r="EPN15" s="66"/>
      <c r="EPO15" s="66"/>
      <c r="EPP15" s="66"/>
      <c r="EPQ15" s="66"/>
      <c r="EPR15" s="66"/>
      <c r="EPS15" s="66"/>
      <c r="EPT15" s="66"/>
      <c r="EPU15" s="66"/>
      <c r="EPV15" s="66"/>
      <c r="EPW15" s="66"/>
      <c r="EPX15" s="66"/>
      <c r="EPY15" s="66"/>
      <c r="EPZ15" s="66"/>
      <c r="EQA15" s="66"/>
      <c r="EQB15" s="66"/>
      <c r="EQC15" s="66"/>
      <c r="EQD15" s="66"/>
      <c r="EQE15" s="66"/>
      <c r="EQF15" s="66"/>
      <c r="EQG15" s="66"/>
      <c r="EQH15" s="66"/>
      <c r="EQI15" s="66"/>
      <c r="EQJ15" s="66"/>
      <c r="EQK15" s="66"/>
      <c r="EQL15" s="66"/>
      <c r="EQM15" s="66"/>
      <c r="EQN15" s="66"/>
      <c r="EQO15" s="66"/>
      <c r="EQP15" s="66"/>
      <c r="EQQ15" s="66"/>
      <c r="EQR15" s="66"/>
      <c r="EQS15" s="66"/>
      <c r="EQT15" s="66"/>
      <c r="EQU15" s="66"/>
      <c r="EQV15" s="66"/>
      <c r="EQW15" s="66"/>
      <c r="EQX15" s="66"/>
      <c r="EQY15" s="66"/>
      <c r="EQZ15" s="66"/>
      <c r="ERA15" s="66"/>
      <c r="ERB15" s="66"/>
      <c r="ERC15" s="66"/>
      <c r="ERD15" s="66"/>
      <c r="ERE15" s="66"/>
      <c r="ERF15" s="66"/>
      <c r="ERG15" s="66"/>
      <c r="ERH15" s="66"/>
      <c r="ERI15" s="66"/>
      <c r="ERJ15" s="66"/>
      <c r="ERK15" s="66"/>
      <c r="ERL15" s="66"/>
      <c r="ERM15" s="66"/>
      <c r="ERN15" s="66"/>
      <c r="ERO15" s="66"/>
      <c r="ERP15" s="66"/>
      <c r="ERQ15" s="66"/>
      <c r="ERR15" s="66"/>
      <c r="ERS15" s="66"/>
      <c r="ERT15" s="66"/>
      <c r="ERU15" s="66"/>
      <c r="ERV15" s="66"/>
      <c r="ERW15" s="66"/>
      <c r="ERX15" s="66"/>
      <c r="ERY15" s="66"/>
      <c r="ERZ15" s="66"/>
      <c r="ESA15" s="66"/>
      <c r="ESB15" s="66"/>
      <c r="ESC15" s="66"/>
      <c r="ESD15" s="66"/>
      <c r="ESE15" s="66"/>
      <c r="ESF15" s="66"/>
      <c r="ESG15" s="66"/>
      <c r="ESH15" s="66"/>
      <c r="ESI15" s="66"/>
      <c r="ESJ15" s="66"/>
      <c r="ESK15" s="66"/>
      <c r="ESL15" s="66"/>
      <c r="ESM15" s="66"/>
      <c r="ESN15" s="66"/>
      <c r="ESO15" s="66"/>
      <c r="ESP15" s="66"/>
      <c r="ESQ15" s="66"/>
      <c r="ESR15" s="66"/>
      <c r="ESS15" s="66"/>
      <c r="EST15" s="66"/>
      <c r="ESU15" s="66"/>
      <c r="ESV15" s="66"/>
      <c r="ESW15" s="66"/>
      <c r="ESX15" s="66"/>
      <c r="ESY15" s="66"/>
      <c r="ESZ15" s="66"/>
      <c r="ETA15" s="66"/>
      <c r="ETB15" s="66"/>
      <c r="ETC15" s="66"/>
      <c r="ETD15" s="66"/>
      <c r="ETE15" s="66"/>
      <c r="ETF15" s="66"/>
      <c r="ETG15" s="66"/>
      <c r="ETH15" s="66"/>
      <c r="ETI15" s="66"/>
      <c r="ETJ15" s="66"/>
      <c r="ETK15" s="66"/>
      <c r="ETL15" s="66"/>
      <c r="ETM15" s="66"/>
      <c r="ETN15" s="66"/>
      <c r="ETO15" s="66"/>
      <c r="ETP15" s="66"/>
      <c r="ETQ15" s="66"/>
      <c r="ETR15" s="66"/>
      <c r="ETS15" s="66"/>
      <c r="ETT15" s="66"/>
      <c r="ETU15" s="66"/>
      <c r="ETV15" s="66"/>
      <c r="ETW15" s="66"/>
      <c r="ETX15" s="66"/>
      <c r="ETY15" s="66"/>
      <c r="ETZ15" s="66"/>
      <c r="EUA15" s="66"/>
      <c r="EUB15" s="66"/>
      <c r="EUC15" s="66"/>
      <c r="EUD15" s="66"/>
      <c r="EUE15" s="66"/>
      <c r="EUF15" s="66"/>
      <c r="EUG15" s="66"/>
      <c r="EUH15" s="66"/>
      <c r="EUI15" s="66"/>
      <c r="EUJ15" s="66"/>
      <c r="EUK15" s="66"/>
      <c r="EUL15" s="66"/>
      <c r="EUM15" s="66"/>
      <c r="EUN15" s="66"/>
      <c r="EUO15" s="66"/>
      <c r="EUP15" s="66"/>
      <c r="EUQ15" s="66"/>
      <c r="EUR15" s="66"/>
      <c r="EUS15" s="66"/>
      <c r="EUT15" s="66"/>
      <c r="EUU15" s="66"/>
      <c r="EUV15" s="66"/>
      <c r="EUW15" s="66"/>
      <c r="EUX15" s="66"/>
      <c r="EUY15" s="66"/>
      <c r="EUZ15" s="66"/>
      <c r="EVA15" s="66"/>
      <c r="EVB15" s="66"/>
      <c r="EVC15" s="66"/>
      <c r="EVD15" s="66"/>
      <c r="EVE15" s="66"/>
      <c r="EVF15" s="66"/>
      <c r="EVG15" s="66"/>
      <c r="EVH15" s="66"/>
      <c r="EVI15" s="66"/>
      <c r="EVJ15" s="66"/>
      <c r="EVK15" s="66"/>
      <c r="EVL15" s="66"/>
      <c r="EVM15" s="66"/>
      <c r="EVN15" s="66"/>
      <c r="EVO15" s="66"/>
      <c r="EVP15" s="66"/>
      <c r="EVQ15" s="66"/>
      <c r="EVR15" s="66"/>
      <c r="EVS15" s="66"/>
      <c r="EVT15" s="66"/>
      <c r="EVU15" s="66"/>
      <c r="EVV15" s="66"/>
      <c r="EVW15" s="66"/>
      <c r="EVX15" s="66"/>
      <c r="EVY15" s="66"/>
      <c r="EVZ15" s="66"/>
      <c r="EWA15" s="66"/>
      <c r="EWB15" s="66"/>
      <c r="EWC15" s="66"/>
      <c r="EWD15" s="66"/>
      <c r="EWE15" s="66"/>
      <c r="EWF15" s="66"/>
      <c r="EWG15" s="66"/>
      <c r="EWH15" s="66"/>
      <c r="EWI15" s="66"/>
      <c r="EWJ15" s="66"/>
      <c r="EWK15" s="66"/>
      <c r="EWL15" s="66"/>
      <c r="EWM15" s="66"/>
      <c r="EWN15" s="66"/>
      <c r="EWO15" s="66"/>
      <c r="EWP15" s="66"/>
      <c r="EWQ15" s="66"/>
      <c r="EWR15" s="66"/>
      <c r="EWS15" s="66"/>
      <c r="EWT15" s="66"/>
      <c r="EWU15" s="66"/>
      <c r="EWV15" s="66"/>
      <c r="EWW15" s="66"/>
      <c r="EWX15" s="66"/>
      <c r="EWY15" s="66"/>
      <c r="EWZ15" s="66"/>
      <c r="EXA15" s="66"/>
      <c r="EXB15" s="66"/>
      <c r="EXC15" s="66"/>
      <c r="EXD15" s="66"/>
      <c r="EXE15" s="66"/>
      <c r="EXF15" s="66"/>
      <c r="EXG15" s="66"/>
      <c r="EXH15" s="66"/>
      <c r="EXI15" s="66"/>
      <c r="EXJ15" s="66"/>
      <c r="EXK15" s="66"/>
      <c r="EXL15" s="66"/>
      <c r="EXM15" s="66"/>
      <c r="EXN15" s="66"/>
      <c r="EXO15" s="66"/>
      <c r="EXP15" s="66"/>
      <c r="EXQ15" s="66"/>
      <c r="EXR15" s="66"/>
      <c r="EXS15" s="66"/>
      <c r="EXT15" s="66"/>
      <c r="EXU15" s="66"/>
      <c r="EXV15" s="66"/>
      <c r="EXW15" s="66"/>
      <c r="EXX15" s="66"/>
      <c r="EXY15" s="66"/>
      <c r="EXZ15" s="66"/>
      <c r="EYA15" s="66"/>
      <c r="EYB15" s="66"/>
      <c r="EYC15" s="66"/>
      <c r="EYD15" s="66"/>
      <c r="EYE15" s="66"/>
      <c r="EYF15" s="66"/>
      <c r="EYG15" s="66"/>
      <c r="EYH15" s="66"/>
      <c r="EYI15" s="66"/>
      <c r="EYJ15" s="66"/>
      <c r="EYK15" s="66"/>
      <c r="EYL15" s="66"/>
      <c r="EYM15" s="66"/>
      <c r="EYN15" s="66"/>
      <c r="EYO15" s="66"/>
      <c r="EYP15" s="66"/>
      <c r="EYQ15" s="66"/>
      <c r="EYR15" s="66"/>
      <c r="EYS15" s="66"/>
      <c r="EYT15" s="66"/>
      <c r="EYU15" s="66"/>
      <c r="EYV15" s="66"/>
      <c r="EYW15" s="66"/>
      <c r="EYX15" s="66"/>
      <c r="EYY15" s="66"/>
      <c r="EYZ15" s="66"/>
      <c r="EZA15" s="66"/>
      <c r="EZB15" s="66"/>
      <c r="EZC15" s="66"/>
      <c r="EZD15" s="66"/>
      <c r="EZE15" s="66"/>
      <c r="EZF15" s="66"/>
      <c r="EZG15" s="66"/>
      <c r="EZH15" s="66"/>
      <c r="EZI15" s="66"/>
      <c r="EZJ15" s="66"/>
      <c r="EZK15" s="66"/>
      <c r="EZL15" s="66"/>
      <c r="EZM15" s="66"/>
      <c r="EZN15" s="66"/>
      <c r="EZO15" s="66"/>
      <c r="EZP15" s="66"/>
      <c r="EZQ15" s="66"/>
      <c r="EZR15" s="66"/>
      <c r="EZS15" s="66"/>
      <c r="EZT15" s="66"/>
      <c r="EZU15" s="66"/>
      <c r="EZV15" s="66"/>
      <c r="EZW15" s="66"/>
      <c r="EZX15" s="66"/>
      <c r="EZY15" s="66"/>
      <c r="EZZ15" s="66"/>
      <c r="FAA15" s="66"/>
      <c r="FAB15" s="66"/>
      <c r="FAC15" s="66"/>
      <c r="FAD15" s="66"/>
      <c r="FAE15" s="66"/>
      <c r="FAF15" s="66"/>
      <c r="FAG15" s="66"/>
      <c r="FAH15" s="66"/>
      <c r="FAI15" s="66"/>
      <c r="FAJ15" s="66"/>
      <c r="FAK15" s="66"/>
      <c r="FAL15" s="66"/>
      <c r="FAM15" s="66"/>
      <c r="FAN15" s="66"/>
      <c r="FAO15" s="66"/>
      <c r="FAP15" s="66"/>
      <c r="FAQ15" s="66"/>
      <c r="FAR15" s="66"/>
      <c r="FAS15" s="66"/>
      <c r="FAT15" s="66"/>
      <c r="FAU15" s="66"/>
      <c r="FAV15" s="66"/>
      <c r="FAW15" s="66"/>
      <c r="FAX15" s="66"/>
      <c r="FAY15" s="66"/>
      <c r="FAZ15" s="66"/>
      <c r="FBA15" s="66"/>
      <c r="FBB15" s="66"/>
      <c r="FBC15" s="66"/>
      <c r="FBD15" s="66"/>
      <c r="FBE15" s="66"/>
      <c r="FBF15" s="66"/>
      <c r="FBG15" s="66"/>
      <c r="FBH15" s="66"/>
      <c r="FBI15" s="66"/>
      <c r="FBJ15" s="66"/>
      <c r="FBK15" s="66"/>
      <c r="FBL15" s="66"/>
      <c r="FBM15" s="66"/>
      <c r="FBN15" s="66"/>
      <c r="FBO15" s="66"/>
      <c r="FBP15" s="66"/>
      <c r="FBQ15" s="66"/>
      <c r="FBR15" s="66"/>
      <c r="FBS15" s="66"/>
      <c r="FBT15" s="66"/>
      <c r="FBU15" s="66"/>
      <c r="FBV15" s="66"/>
      <c r="FBW15" s="66"/>
      <c r="FBX15" s="66"/>
      <c r="FBY15" s="66"/>
      <c r="FBZ15" s="66"/>
      <c r="FCA15" s="66"/>
      <c r="FCB15" s="66"/>
      <c r="FCC15" s="66"/>
      <c r="FCD15" s="66"/>
      <c r="FCE15" s="66"/>
      <c r="FCF15" s="66"/>
      <c r="FCG15" s="66"/>
      <c r="FCH15" s="66"/>
      <c r="FCI15" s="66"/>
      <c r="FCJ15" s="66"/>
      <c r="FCK15" s="66"/>
      <c r="FCL15" s="66"/>
      <c r="FCM15" s="66"/>
      <c r="FCN15" s="66"/>
      <c r="FCO15" s="66"/>
      <c r="FCP15" s="66"/>
      <c r="FCQ15" s="66"/>
      <c r="FCR15" s="66"/>
      <c r="FCS15" s="66"/>
      <c r="FCT15" s="66"/>
      <c r="FCU15" s="66"/>
      <c r="FCV15" s="66"/>
      <c r="FCW15" s="66"/>
      <c r="FCX15" s="66"/>
      <c r="FCY15" s="66"/>
      <c r="FCZ15" s="66"/>
      <c r="FDA15" s="66"/>
      <c r="FDB15" s="66"/>
      <c r="FDC15" s="66"/>
      <c r="FDD15" s="66"/>
      <c r="FDE15" s="66"/>
      <c r="FDF15" s="66"/>
      <c r="FDG15" s="66"/>
      <c r="FDH15" s="66"/>
      <c r="FDI15" s="66"/>
      <c r="FDJ15" s="66"/>
      <c r="FDK15" s="66"/>
      <c r="FDL15" s="66"/>
      <c r="FDM15" s="66"/>
      <c r="FDN15" s="66"/>
      <c r="FDO15" s="66"/>
      <c r="FDP15" s="66"/>
      <c r="FDQ15" s="66"/>
      <c r="FDR15" s="66"/>
      <c r="FDS15" s="66"/>
      <c r="FDT15" s="66"/>
      <c r="FDU15" s="66"/>
      <c r="FDV15" s="66"/>
      <c r="FDW15" s="66"/>
      <c r="FDX15" s="66"/>
      <c r="FDY15" s="66"/>
      <c r="FDZ15" s="66"/>
      <c r="FEA15" s="66"/>
      <c r="FEB15" s="66"/>
      <c r="FEC15" s="66"/>
      <c r="FED15" s="66"/>
      <c r="FEE15" s="66"/>
      <c r="FEF15" s="66"/>
      <c r="FEG15" s="66"/>
      <c r="FEH15" s="66"/>
      <c r="FEI15" s="66"/>
      <c r="FEJ15" s="66"/>
      <c r="FEK15" s="66"/>
      <c r="FEL15" s="66"/>
      <c r="FEM15" s="66"/>
      <c r="FEN15" s="66"/>
      <c r="FEO15" s="66"/>
      <c r="FEP15" s="66"/>
      <c r="FEQ15" s="66"/>
      <c r="FER15" s="66"/>
      <c r="FES15" s="66"/>
      <c r="FET15" s="66"/>
      <c r="FEU15" s="66"/>
      <c r="FEV15" s="66"/>
      <c r="FEW15" s="66"/>
      <c r="FEX15" s="66"/>
      <c r="FEY15" s="66"/>
      <c r="FEZ15" s="66"/>
      <c r="FFA15" s="66"/>
      <c r="FFB15" s="66"/>
      <c r="FFC15" s="66"/>
      <c r="FFD15" s="66"/>
      <c r="FFE15" s="66"/>
      <c r="FFF15" s="66"/>
      <c r="FFG15" s="66"/>
      <c r="FFH15" s="66"/>
      <c r="FFI15" s="66"/>
      <c r="FFJ15" s="66"/>
      <c r="FFK15" s="66"/>
      <c r="FFL15" s="66"/>
      <c r="FFM15" s="66"/>
      <c r="FFN15" s="66"/>
      <c r="FFO15" s="66"/>
      <c r="FFP15" s="66"/>
      <c r="FFQ15" s="66"/>
      <c r="FFR15" s="66"/>
      <c r="FFS15" s="66"/>
      <c r="FFT15" s="66"/>
      <c r="FFU15" s="66"/>
      <c r="FFV15" s="66"/>
      <c r="FFW15" s="66"/>
      <c r="FFX15" s="66"/>
      <c r="FFY15" s="66"/>
      <c r="FFZ15" s="66"/>
      <c r="FGA15" s="66"/>
      <c r="FGB15" s="66"/>
      <c r="FGC15" s="66"/>
      <c r="FGD15" s="66"/>
      <c r="FGE15" s="66"/>
      <c r="FGF15" s="66"/>
      <c r="FGG15" s="66"/>
      <c r="FGH15" s="66"/>
      <c r="FGI15" s="66"/>
      <c r="FGJ15" s="66"/>
      <c r="FGK15" s="66"/>
      <c r="FGL15" s="66"/>
      <c r="FGM15" s="66"/>
      <c r="FGN15" s="66"/>
      <c r="FGO15" s="66"/>
      <c r="FGP15" s="66"/>
      <c r="FGQ15" s="66"/>
      <c r="FGR15" s="66"/>
      <c r="FGS15" s="66"/>
      <c r="FGT15" s="66"/>
      <c r="FGU15" s="66"/>
      <c r="FGV15" s="66"/>
      <c r="FGW15" s="66"/>
      <c r="FGX15" s="66"/>
      <c r="FGY15" s="66"/>
      <c r="FGZ15" s="66"/>
      <c r="FHA15" s="66"/>
      <c r="FHB15" s="66"/>
      <c r="FHC15" s="66"/>
      <c r="FHD15" s="66"/>
      <c r="FHE15" s="66"/>
      <c r="FHF15" s="66"/>
      <c r="FHG15" s="66"/>
      <c r="FHH15" s="66"/>
      <c r="FHI15" s="66"/>
      <c r="FHJ15" s="66"/>
      <c r="FHK15" s="66"/>
      <c r="FHL15" s="66"/>
      <c r="FHM15" s="66"/>
      <c r="FHN15" s="66"/>
      <c r="FHO15" s="66"/>
      <c r="FHP15" s="66"/>
      <c r="FHQ15" s="66"/>
      <c r="FHR15" s="66"/>
      <c r="FHS15" s="66"/>
      <c r="FHT15" s="66"/>
      <c r="FHU15" s="66"/>
      <c r="FHV15" s="66"/>
      <c r="FHW15" s="66"/>
      <c r="FHX15" s="66"/>
      <c r="FHY15" s="66"/>
      <c r="FHZ15" s="66"/>
      <c r="FIA15" s="66"/>
      <c r="FIB15" s="66"/>
      <c r="FIC15" s="66"/>
      <c r="FID15" s="66"/>
      <c r="FIE15" s="66"/>
      <c r="FIF15" s="66"/>
      <c r="FIG15" s="66"/>
      <c r="FIH15" s="66"/>
      <c r="FII15" s="66"/>
      <c r="FIJ15" s="66"/>
      <c r="FIK15" s="66"/>
      <c r="FIL15" s="66"/>
      <c r="FIM15" s="66"/>
      <c r="FIN15" s="66"/>
      <c r="FIO15" s="66"/>
      <c r="FIP15" s="66"/>
      <c r="FIQ15" s="66"/>
      <c r="FIR15" s="66"/>
      <c r="FIS15" s="66"/>
      <c r="FIT15" s="66"/>
      <c r="FIU15" s="66"/>
      <c r="FIV15" s="66"/>
      <c r="FIW15" s="66"/>
      <c r="FIX15" s="66"/>
      <c r="FIY15" s="66"/>
      <c r="FIZ15" s="66"/>
      <c r="FJA15" s="66"/>
      <c r="FJB15" s="66"/>
      <c r="FJC15" s="66"/>
      <c r="FJD15" s="66"/>
      <c r="FJE15" s="66"/>
      <c r="FJF15" s="66"/>
      <c r="FJG15" s="66"/>
      <c r="FJH15" s="66"/>
      <c r="FJI15" s="66"/>
      <c r="FJJ15" s="66"/>
      <c r="FJK15" s="66"/>
      <c r="FJL15" s="66"/>
      <c r="FJM15" s="66"/>
      <c r="FJN15" s="66"/>
      <c r="FJO15" s="66"/>
      <c r="FJP15" s="66"/>
      <c r="FJQ15" s="66"/>
      <c r="FJR15" s="66"/>
      <c r="FJS15" s="66"/>
      <c r="FJT15" s="66"/>
      <c r="FJU15" s="66"/>
      <c r="FJV15" s="66"/>
      <c r="FJW15" s="66"/>
      <c r="FJX15" s="66"/>
      <c r="FJY15" s="66"/>
      <c r="FJZ15" s="66"/>
      <c r="FKA15" s="66"/>
      <c r="FKB15" s="66"/>
      <c r="FKC15" s="66"/>
      <c r="FKD15" s="66"/>
      <c r="FKE15" s="66"/>
      <c r="FKF15" s="66"/>
      <c r="FKG15" s="66"/>
      <c r="FKH15" s="66"/>
      <c r="FKI15" s="66"/>
      <c r="FKJ15" s="66"/>
      <c r="FKK15" s="66"/>
      <c r="FKL15" s="66"/>
      <c r="FKM15" s="66"/>
      <c r="FKN15" s="66"/>
      <c r="FKO15" s="66"/>
      <c r="FKP15" s="66"/>
      <c r="FKQ15" s="66"/>
      <c r="FKR15" s="66"/>
      <c r="FKS15" s="66"/>
      <c r="FKT15" s="66"/>
      <c r="FKU15" s="66"/>
      <c r="FKV15" s="66"/>
      <c r="FKW15" s="66"/>
      <c r="FKX15" s="66"/>
      <c r="FKY15" s="66"/>
      <c r="FKZ15" s="66"/>
      <c r="FLA15" s="66"/>
      <c r="FLB15" s="66"/>
      <c r="FLC15" s="66"/>
      <c r="FLD15" s="66"/>
      <c r="FLE15" s="66"/>
      <c r="FLF15" s="66"/>
      <c r="FLG15" s="66"/>
      <c r="FLH15" s="66"/>
      <c r="FLI15" s="66"/>
      <c r="FLJ15" s="66"/>
      <c r="FLK15" s="66"/>
      <c r="FLL15" s="66"/>
      <c r="FLM15" s="66"/>
      <c r="FLN15" s="66"/>
      <c r="FLO15" s="66"/>
      <c r="FLP15" s="66"/>
      <c r="FLQ15" s="66"/>
      <c r="FLR15" s="66"/>
      <c r="FLS15" s="66"/>
      <c r="FLT15" s="66"/>
      <c r="FLU15" s="66"/>
      <c r="FLV15" s="66"/>
      <c r="FLW15" s="66"/>
      <c r="FLX15" s="66"/>
      <c r="FLY15" s="66"/>
      <c r="FLZ15" s="66"/>
      <c r="FMA15" s="66"/>
      <c r="FMB15" s="66"/>
      <c r="FMC15" s="66"/>
      <c r="FMD15" s="66"/>
      <c r="FME15" s="66"/>
      <c r="FMF15" s="66"/>
      <c r="FMG15" s="66"/>
      <c r="FMH15" s="66"/>
      <c r="FMI15" s="66"/>
      <c r="FMJ15" s="66"/>
      <c r="FMK15" s="66"/>
      <c r="FML15" s="66"/>
      <c r="FMM15" s="66"/>
      <c r="FMN15" s="66"/>
      <c r="FMO15" s="66"/>
      <c r="FMP15" s="66"/>
      <c r="FMQ15" s="66"/>
      <c r="FMR15" s="66"/>
      <c r="FMS15" s="66"/>
      <c r="FMT15" s="66"/>
      <c r="FMU15" s="66"/>
      <c r="FMV15" s="66"/>
      <c r="FMW15" s="66"/>
      <c r="FMX15" s="66"/>
      <c r="FMY15" s="66"/>
      <c r="FMZ15" s="66"/>
      <c r="FNA15" s="66"/>
      <c r="FNB15" s="66"/>
      <c r="FNC15" s="66"/>
      <c r="FND15" s="66"/>
      <c r="FNE15" s="66"/>
      <c r="FNF15" s="66"/>
      <c r="FNG15" s="66"/>
      <c r="FNH15" s="66"/>
      <c r="FNI15" s="66"/>
      <c r="FNJ15" s="66"/>
      <c r="FNK15" s="66"/>
      <c r="FNL15" s="66"/>
      <c r="FNM15" s="66"/>
      <c r="FNN15" s="66"/>
      <c r="FNO15" s="66"/>
      <c r="FNP15" s="66"/>
      <c r="FNQ15" s="66"/>
      <c r="FNR15" s="66"/>
      <c r="FNS15" s="66"/>
      <c r="FNT15" s="66"/>
      <c r="FNU15" s="66"/>
      <c r="FNV15" s="66"/>
      <c r="FNW15" s="66"/>
      <c r="FNX15" s="66"/>
      <c r="FNY15" s="66"/>
      <c r="FNZ15" s="66"/>
      <c r="FOA15" s="66"/>
      <c r="FOB15" s="66"/>
      <c r="FOC15" s="66"/>
      <c r="FOD15" s="66"/>
      <c r="FOE15" s="66"/>
      <c r="FOF15" s="66"/>
      <c r="FOG15" s="66"/>
      <c r="FOH15" s="66"/>
      <c r="FOI15" s="66"/>
      <c r="FOJ15" s="66"/>
      <c r="FOK15" s="66"/>
      <c r="FOL15" s="66"/>
      <c r="FOM15" s="66"/>
      <c r="FON15" s="66"/>
      <c r="FOO15" s="66"/>
      <c r="FOP15" s="66"/>
      <c r="FOQ15" s="66"/>
      <c r="FOR15" s="66"/>
      <c r="FOS15" s="66"/>
      <c r="FOT15" s="66"/>
      <c r="FOU15" s="66"/>
      <c r="FOV15" s="66"/>
      <c r="FOW15" s="66"/>
      <c r="FOX15" s="66"/>
      <c r="FOY15" s="66"/>
      <c r="FOZ15" s="66"/>
      <c r="FPA15" s="66"/>
      <c r="FPB15" s="66"/>
      <c r="FPC15" s="66"/>
      <c r="FPD15" s="66"/>
      <c r="FPE15" s="66"/>
      <c r="FPF15" s="66"/>
      <c r="FPG15" s="66"/>
      <c r="FPH15" s="66"/>
      <c r="FPI15" s="66"/>
      <c r="FPJ15" s="66"/>
      <c r="FPK15" s="66"/>
      <c r="FPL15" s="66"/>
      <c r="FPM15" s="66"/>
      <c r="FPN15" s="66"/>
      <c r="FPO15" s="66"/>
      <c r="FPP15" s="66"/>
      <c r="FPQ15" s="66"/>
      <c r="FPR15" s="66"/>
      <c r="FPS15" s="66"/>
      <c r="FPT15" s="66"/>
      <c r="FPU15" s="66"/>
      <c r="FPV15" s="66"/>
      <c r="FPW15" s="66"/>
      <c r="FPX15" s="66"/>
      <c r="FPY15" s="66"/>
      <c r="FPZ15" s="66"/>
      <c r="FQA15" s="66"/>
      <c r="FQB15" s="66"/>
      <c r="FQC15" s="66"/>
      <c r="FQD15" s="66"/>
      <c r="FQE15" s="66"/>
      <c r="FQF15" s="66"/>
      <c r="FQG15" s="66"/>
      <c r="FQH15" s="66"/>
      <c r="FQI15" s="66"/>
      <c r="FQJ15" s="66"/>
      <c r="FQK15" s="66"/>
      <c r="FQL15" s="66"/>
      <c r="FQM15" s="66"/>
      <c r="FQN15" s="66"/>
      <c r="FQO15" s="66"/>
      <c r="FQP15" s="66"/>
      <c r="FQQ15" s="66"/>
      <c r="FQR15" s="66"/>
      <c r="FQS15" s="66"/>
      <c r="FQT15" s="66"/>
      <c r="FQU15" s="66"/>
      <c r="FQV15" s="66"/>
      <c r="FQW15" s="66"/>
      <c r="FQX15" s="66"/>
      <c r="FQY15" s="66"/>
      <c r="FQZ15" s="66"/>
      <c r="FRA15" s="66"/>
      <c r="FRB15" s="66"/>
      <c r="FRC15" s="66"/>
      <c r="FRD15" s="66"/>
      <c r="FRE15" s="66"/>
      <c r="FRF15" s="66"/>
      <c r="FRG15" s="66"/>
      <c r="FRH15" s="66"/>
      <c r="FRI15" s="66"/>
      <c r="FRJ15" s="66"/>
      <c r="FRK15" s="66"/>
      <c r="FRL15" s="66"/>
      <c r="FRM15" s="66"/>
      <c r="FRN15" s="66"/>
      <c r="FRO15" s="66"/>
      <c r="FRP15" s="66"/>
      <c r="FRQ15" s="66"/>
      <c r="FRR15" s="66"/>
      <c r="FRS15" s="66"/>
      <c r="FRT15" s="66"/>
      <c r="FRU15" s="66"/>
      <c r="FRV15" s="66"/>
      <c r="FRW15" s="66"/>
      <c r="FRX15" s="66"/>
      <c r="FRY15" s="66"/>
      <c r="FRZ15" s="66"/>
      <c r="FSA15" s="66"/>
      <c r="FSB15" s="66"/>
      <c r="FSC15" s="66"/>
      <c r="FSD15" s="66"/>
      <c r="FSE15" s="66"/>
      <c r="FSF15" s="66"/>
      <c r="FSG15" s="66"/>
      <c r="FSH15" s="66"/>
      <c r="FSI15" s="66"/>
      <c r="FSJ15" s="66"/>
      <c r="FSK15" s="66"/>
      <c r="FSL15" s="66"/>
      <c r="FSM15" s="66"/>
      <c r="FSN15" s="66"/>
      <c r="FSO15" s="66"/>
      <c r="FSP15" s="66"/>
      <c r="FSQ15" s="66"/>
      <c r="FSR15" s="66"/>
      <c r="FSS15" s="66"/>
      <c r="FST15" s="66"/>
      <c r="FSU15" s="66"/>
      <c r="FSV15" s="66"/>
      <c r="FSW15" s="66"/>
      <c r="FSX15" s="66"/>
      <c r="FSY15" s="66"/>
      <c r="FSZ15" s="66"/>
      <c r="FTA15" s="66"/>
      <c r="FTB15" s="66"/>
      <c r="FTC15" s="66"/>
      <c r="FTD15" s="66"/>
      <c r="FTE15" s="66"/>
      <c r="FTF15" s="66"/>
      <c r="FTG15" s="66"/>
      <c r="FTH15" s="66"/>
      <c r="FTI15" s="66"/>
      <c r="FTJ15" s="66"/>
      <c r="FTK15" s="66"/>
      <c r="FTL15" s="66"/>
      <c r="FTM15" s="66"/>
      <c r="FTN15" s="66"/>
      <c r="FTO15" s="66"/>
      <c r="FTP15" s="66"/>
      <c r="FTQ15" s="66"/>
      <c r="FTR15" s="66"/>
      <c r="FTS15" s="66"/>
      <c r="FTT15" s="66"/>
      <c r="FTU15" s="66"/>
      <c r="FTV15" s="66"/>
      <c r="FTW15" s="66"/>
      <c r="FTX15" s="66"/>
      <c r="FTY15" s="66"/>
      <c r="FTZ15" s="66"/>
      <c r="FUA15" s="66"/>
      <c r="FUB15" s="66"/>
      <c r="FUC15" s="66"/>
      <c r="FUD15" s="66"/>
      <c r="FUE15" s="66"/>
      <c r="FUF15" s="66"/>
      <c r="FUG15" s="66"/>
      <c r="FUH15" s="66"/>
      <c r="FUI15" s="66"/>
      <c r="FUJ15" s="66"/>
      <c r="FUK15" s="66"/>
      <c r="FUL15" s="66"/>
      <c r="FUM15" s="66"/>
      <c r="FUN15" s="66"/>
      <c r="FUO15" s="66"/>
      <c r="FUP15" s="66"/>
      <c r="FUQ15" s="66"/>
      <c r="FUR15" s="66"/>
      <c r="FUS15" s="66"/>
      <c r="FUT15" s="66"/>
      <c r="FUU15" s="66"/>
      <c r="FUV15" s="66"/>
      <c r="FUW15" s="66"/>
      <c r="FUX15" s="66"/>
      <c r="FUY15" s="66"/>
      <c r="FUZ15" s="66"/>
      <c r="FVA15" s="66"/>
      <c r="FVB15" s="66"/>
      <c r="FVC15" s="66"/>
      <c r="FVD15" s="66"/>
      <c r="FVE15" s="66"/>
      <c r="FVF15" s="66"/>
      <c r="FVG15" s="66"/>
      <c r="FVH15" s="66"/>
      <c r="FVI15" s="66"/>
      <c r="FVJ15" s="66"/>
      <c r="FVK15" s="66"/>
      <c r="FVL15" s="66"/>
      <c r="FVM15" s="66"/>
      <c r="FVN15" s="66"/>
      <c r="FVO15" s="66"/>
      <c r="FVP15" s="66"/>
      <c r="FVQ15" s="66"/>
      <c r="FVR15" s="66"/>
      <c r="FVS15" s="66"/>
      <c r="FVT15" s="66"/>
      <c r="FVU15" s="66"/>
      <c r="FVV15" s="66"/>
      <c r="FVW15" s="66"/>
      <c r="FVX15" s="66"/>
      <c r="FVY15" s="66"/>
      <c r="FVZ15" s="66"/>
      <c r="FWA15" s="66"/>
      <c r="FWB15" s="66"/>
      <c r="FWC15" s="66"/>
      <c r="FWD15" s="66"/>
      <c r="FWE15" s="66"/>
      <c r="FWF15" s="66"/>
      <c r="FWG15" s="66"/>
      <c r="FWH15" s="66"/>
      <c r="FWI15" s="66"/>
      <c r="FWJ15" s="66"/>
      <c r="FWK15" s="66"/>
      <c r="FWL15" s="66"/>
      <c r="FWM15" s="66"/>
      <c r="FWN15" s="66"/>
      <c r="FWO15" s="66"/>
      <c r="FWP15" s="66"/>
      <c r="FWQ15" s="66"/>
      <c r="FWR15" s="66"/>
      <c r="FWS15" s="66"/>
      <c r="FWT15" s="66"/>
      <c r="FWU15" s="66"/>
      <c r="FWV15" s="66"/>
      <c r="FWW15" s="66"/>
      <c r="FWX15" s="66"/>
      <c r="FWY15" s="66"/>
      <c r="FWZ15" s="66"/>
      <c r="FXA15" s="66"/>
      <c r="FXB15" s="66"/>
      <c r="FXC15" s="66"/>
      <c r="FXD15" s="66"/>
      <c r="FXE15" s="66"/>
      <c r="FXF15" s="66"/>
      <c r="FXG15" s="66"/>
      <c r="FXH15" s="66"/>
      <c r="FXI15" s="66"/>
      <c r="FXJ15" s="66"/>
      <c r="FXK15" s="66"/>
      <c r="FXL15" s="66"/>
      <c r="FXM15" s="66"/>
      <c r="FXN15" s="66"/>
      <c r="FXO15" s="66"/>
      <c r="FXP15" s="66"/>
      <c r="FXQ15" s="66"/>
      <c r="FXR15" s="66"/>
      <c r="FXS15" s="66"/>
      <c r="FXT15" s="66"/>
      <c r="FXU15" s="66"/>
      <c r="FXV15" s="66"/>
      <c r="FXW15" s="66"/>
      <c r="FXX15" s="66"/>
      <c r="FXY15" s="66"/>
      <c r="FXZ15" s="66"/>
      <c r="FYA15" s="66"/>
      <c r="FYB15" s="66"/>
      <c r="FYC15" s="66"/>
      <c r="FYD15" s="66"/>
      <c r="FYE15" s="66"/>
      <c r="FYF15" s="66"/>
      <c r="FYG15" s="66"/>
      <c r="FYH15" s="66"/>
      <c r="FYI15" s="66"/>
      <c r="FYJ15" s="66"/>
      <c r="FYK15" s="66"/>
      <c r="FYL15" s="66"/>
      <c r="FYM15" s="66"/>
      <c r="FYN15" s="66"/>
      <c r="FYO15" s="66"/>
      <c r="FYP15" s="66"/>
      <c r="FYQ15" s="66"/>
      <c r="FYR15" s="66"/>
      <c r="FYS15" s="66"/>
      <c r="FYT15" s="66"/>
      <c r="FYU15" s="66"/>
      <c r="FYV15" s="66"/>
      <c r="FYW15" s="66"/>
      <c r="FYX15" s="66"/>
      <c r="FYY15" s="66"/>
      <c r="FYZ15" s="66"/>
      <c r="FZA15" s="66"/>
      <c r="FZB15" s="66"/>
      <c r="FZC15" s="66"/>
      <c r="FZD15" s="66"/>
      <c r="FZE15" s="66"/>
      <c r="FZF15" s="66"/>
      <c r="FZG15" s="66"/>
      <c r="FZH15" s="66"/>
      <c r="FZI15" s="66"/>
      <c r="FZJ15" s="66"/>
      <c r="FZK15" s="66"/>
      <c r="FZL15" s="66"/>
      <c r="FZM15" s="66"/>
      <c r="FZN15" s="66"/>
      <c r="FZO15" s="66"/>
      <c r="FZP15" s="66"/>
      <c r="FZQ15" s="66"/>
      <c r="FZR15" s="66"/>
      <c r="FZS15" s="66"/>
      <c r="FZT15" s="66"/>
      <c r="FZU15" s="66"/>
      <c r="FZV15" s="66"/>
      <c r="FZW15" s="66"/>
      <c r="FZX15" s="66"/>
      <c r="FZY15" s="66"/>
      <c r="FZZ15" s="66"/>
      <c r="GAA15" s="66"/>
      <c r="GAB15" s="66"/>
      <c r="GAC15" s="66"/>
      <c r="GAD15" s="66"/>
      <c r="GAE15" s="66"/>
      <c r="GAF15" s="66"/>
      <c r="GAG15" s="66"/>
      <c r="GAH15" s="66"/>
      <c r="GAI15" s="66"/>
      <c r="GAJ15" s="66"/>
      <c r="GAK15" s="66"/>
      <c r="GAL15" s="66"/>
      <c r="GAM15" s="66"/>
      <c r="GAN15" s="66"/>
      <c r="GAO15" s="66"/>
      <c r="GAP15" s="66"/>
      <c r="GAQ15" s="66"/>
      <c r="GAR15" s="66"/>
      <c r="GAS15" s="66"/>
      <c r="GAT15" s="66"/>
      <c r="GAU15" s="66"/>
      <c r="GAV15" s="66"/>
      <c r="GAW15" s="66"/>
      <c r="GAX15" s="66"/>
      <c r="GAY15" s="66"/>
      <c r="GAZ15" s="66"/>
      <c r="GBA15" s="66"/>
      <c r="GBB15" s="66"/>
      <c r="GBC15" s="66"/>
      <c r="GBD15" s="66"/>
      <c r="GBE15" s="66"/>
      <c r="GBF15" s="66"/>
      <c r="GBG15" s="66"/>
      <c r="GBH15" s="66"/>
      <c r="GBI15" s="66"/>
      <c r="GBJ15" s="66"/>
      <c r="GBK15" s="66"/>
      <c r="GBL15" s="66"/>
      <c r="GBM15" s="66"/>
      <c r="GBN15" s="66"/>
      <c r="GBO15" s="66"/>
      <c r="GBP15" s="66"/>
      <c r="GBQ15" s="66"/>
      <c r="GBR15" s="66"/>
      <c r="GBS15" s="66"/>
      <c r="GBT15" s="66"/>
      <c r="GBU15" s="66"/>
      <c r="GBV15" s="66"/>
      <c r="GBW15" s="66"/>
      <c r="GBX15" s="66"/>
      <c r="GBY15" s="66"/>
      <c r="GBZ15" s="66"/>
      <c r="GCA15" s="66"/>
      <c r="GCB15" s="66"/>
      <c r="GCC15" s="66"/>
      <c r="GCD15" s="66"/>
      <c r="GCE15" s="66"/>
      <c r="GCF15" s="66"/>
      <c r="GCG15" s="66"/>
      <c r="GCH15" s="66"/>
      <c r="GCI15" s="66"/>
      <c r="GCJ15" s="66"/>
      <c r="GCK15" s="66"/>
      <c r="GCL15" s="66"/>
      <c r="GCM15" s="66"/>
      <c r="GCN15" s="66"/>
      <c r="GCO15" s="66"/>
      <c r="GCP15" s="66"/>
      <c r="GCQ15" s="66"/>
      <c r="GCR15" s="66"/>
      <c r="GCS15" s="66"/>
      <c r="GCT15" s="66"/>
      <c r="GCU15" s="66"/>
      <c r="GCV15" s="66"/>
      <c r="GCW15" s="66"/>
      <c r="GCX15" s="66"/>
      <c r="GCY15" s="66"/>
      <c r="GCZ15" s="66"/>
      <c r="GDA15" s="66"/>
      <c r="GDB15" s="66"/>
      <c r="GDC15" s="66"/>
      <c r="GDD15" s="66"/>
      <c r="GDE15" s="66"/>
      <c r="GDF15" s="66"/>
      <c r="GDG15" s="66"/>
      <c r="GDH15" s="66"/>
      <c r="GDI15" s="66"/>
      <c r="GDJ15" s="66"/>
      <c r="GDK15" s="66"/>
      <c r="GDL15" s="66"/>
      <c r="GDM15" s="66"/>
      <c r="GDN15" s="66"/>
      <c r="GDO15" s="66"/>
      <c r="GDP15" s="66"/>
      <c r="GDQ15" s="66"/>
      <c r="GDR15" s="66"/>
      <c r="GDS15" s="66"/>
      <c r="GDT15" s="66"/>
      <c r="GDU15" s="66"/>
      <c r="GDV15" s="66"/>
      <c r="GDW15" s="66"/>
      <c r="GDX15" s="66"/>
      <c r="GDY15" s="66"/>
      <c r="GDZ15" s="66"/>
      <c r="GEA15" s="66"/>
      <c r="GEB15" s="66"/>
      <c r="GEC15" s="66"/>
      <c r="GED15" s="66"/>
      <c r="GEE15" s="66"/>
      <c r="GEF15" s="66"/>
      <c r="GEG15" s="66"/>
      <c r="GEH15" s="66"/>
      <c r="GEI15" s="66"/>
      <c r="GEJ15" s="66"/>
      <c r="GEK15" s="66"/>
      <c r="GEL15" s="66"/>
      <c r="GEM15" s="66"/>
      <c r="GEN15" s="66"/>
      <c r="GEO15" s="66"/>
      <c r="GEP15" s="66"/>
      <c r="GEQ15" s="66"/>
      <c r="GER15" s="66"/>
      <c r="GES15" s="66"/>
      <c r="GET15" s="66"/>
      <c r="GEU15" s="66"/>
      <c r="GEV15" s="66"/>
      <c r="GEW15" s="66"/>
      <c r="GEX15" s="66"/>
      <c r="GEY15" s="66"/>
      <c r="GEZ15" s="66"/>
      <c r="GFA15" s="66"/>
      <c r="GFB15" s="66"/>
      <c r="GFC15" s="66"/>
      <c r="GFD15" s="66"/>
      <c r="GFE15" s="66"/>
      <c r="GFF15" s="66"/>
      <c r="GFG15" s="66"/>
      <c r="GFH15" s="66"/>
      <c r="GFI15" s="66"/>
      <c r="GFJ15" s="66"/>
      <c r="GFK15" s="66"/>
      <c r="GFL15" s="66"/>
      <c r="GFM15" s="66"/>
      <c r="GFN15" s="66"/>
      <c r="GFO15" s="66"/>
      <c r="GFP15" s="66"/>
      <c r="GFQ15" s="66"/>
      <c r="GFR15" s="66"/>
      <c r="GFS15" s="66"/>
      <c r="GFT15" s="66"/>
      <c r="GFU15" s="66"/>
      <c r="GFV15" s="66"/>
      <c r="GFW15" s="66"/>
      <c r="GFX15" s="66"/>
      <c r="GFY15" s="66"/>
      <c r="GFZ15" s="66"/>
      <c r="GGA15" s="66"/>
      <c r="GGB15" s="66"/>
      <c r="GGC15" s="66"/>
      <c r="GGD15" s="66"/>
      <c r="GGE15" s="66"/>
      <c r="GGF15" s="66"/>
      <c r="GGG15" s="66"/>
      <c r="GGH15" s="66"/>
      <c r="GGI15" s="66"/>
      <c r="GGJ15" s="66"/>
      <c r="GGK15" s="66"/>
      <c r="GGL15" s="66"/>
      <c r="GGM15" s="66"/>
      <c r="GGN15" s="66"/>
      <c r="GGO15" s="66"/>
      <c r="GGP15" s="66"/>
      <c r="GGQ15" s="66"/>
      <c r="GGR15" s="66"/>
      <c r="GGS15" s="66"/>
      <c r="GGT15" s="66"/>
      <c r="GGU15" s="66"/>
      <c r="GGV15" s="66"/>
      <c r="GGW15" s="66"/>
      <c r="GGX15" s="66"/>
      <c r="GGY15" s="66"/>
      <c r="GGZ15" s="66"/>
      <c r="GHA15" s="66"/>
      <c r="GHB15" s="66"/>
      <c r="GHC15" s="66"/>
      <c r="GHD15" s="66"/>
      <c r="GHE15" s="66"/>
      <c r="GHF15" s="66"/>
      <c r="GHG15" s="66"/>
      <c r="GHH15" s="66"/>
      <c r="GHI15" s="66"/>
      <c r="GHJ15" s="66"/>
      <c r="GHK15" s="66"/>
      <c r="GHL15" s="66"/>
      <c r="GHM15" s="66"/>
      <c r="GHN15" s="66"/>
      <c r="GHO15" s="66"/>
      <c r="GHP15" s="66"/>
      <c r="GHQ15" s="66"/>
      <c r="GHR15" s="66"/>
      <c r="GHS15" s="66"/>
      <c r="GHT15" s="66"/>
      <c r="GHU15" s="66"/>
      <c r="GHV15" s="66"/>
      <c r="GHW15" s="66"/>
      <c r="GHX15" s="66"/>
      <c r="GHY15" s="66"/>
      <c r="GHZ15" s="66"/>
      <c r="GIA15" s="66"/>
      <c r="GIB15" s="66"/>
      <c r="GIC15" s="66"/>
      <c r="GID15" s="66"/>
      <c r="GIE15" s="66"/>
      <c r="GIF15" s="66"/>
      <c r="GIG15" s="66"/>
      <c r="GIH15" s="66"/>
      <c r="GII15" s="66"/>
      <c r="GIJ15" s="66"/>
      <c r="GIK15" s="66"/>
      <c r="GIL15" s="66"/>
      <c r="GIM15" s="66"/>
      <c r="GIN15" s="66"/>
      <c r="GIO15" s="66"/>
      <c r="GIP15" s="66"/>
      <c r="GIQ15" s="66"/>
      <c r="GIR15" s="66"/>
      <c r="GIS15" s="66"/>
      <c r="GIT15" s="66"/>
      <c r="GIU15" s="66"/>
      <c r="GIV15" s="66"/>
      <c r="GIW15" s="66"/>
      <c r="GIX15" s="66"/>
      <c r="GIY15" s="66"/>
      <c r="GIZ15" s="66"/>
      <c r="GJA15" s="66"/>
      <c r="GJB15" s="66"/>
      <c r="GJC15" s="66"/>
      <c r="GJD15" s="66"/>
      <c r="GJE15" s="66"/>
      <c r="GJF15" s="66"/>
      <c r="GJG15" s="66"/>
      <c r="GJH15" s="66"/>
      <c r="GJI15" s="66"/>
      <c r="GJJ15" s="66"/>
      <c r="GJK15" s="66"/>
      <c r="GJL15" s="66"/>
      <c r="GJM15" s="66"/>
      <c r="GJN15" s="66"/>
      <c r="GJO15" s="66"/>
      <c r="GJP15" s="66"/>
      <c r="GJQ15" s="66"/>
      <c r="GJR15" s="66"/>
      <c r="GJS15" s="66"/>
      <c r="GJT15" s="66"/>
      <c r="GJU15" s="66"/>
      <c r="GJV15" s="66"/>
      <c r="GJW15" s="66"/>
      <c r="GJX15" s="66"/>
      <c r="GJY15" s="66"/>
      <c r="GJZ15" s="66"/>
      <c r="GKA15" s="66"/>
      <c r="GKB15" s="66"/>
      <c r="GKC15" s="66"/>
      <c r="GKD15" s="66"/>
      <c r="GKE15" s="66"/>
      <c r="GKF15" s="66"/>
      <c r="GKG15" s="66"/>
      <c r="GKH15" s="66"/>
      <c r="GKI15" s="66"/>
      <c r="GKJ15" s="66"/>
      <c r="GKK15" s="66"/>
      <c r="GKL15" s="66"/>
      <c r="GKM15" s="66"/>
      <c r="GKN15" s="66"/>
      <c r="GKO15" s="66"/>
      <c r="GKP15" s="66"/>
      <c r="GKQ15" s="66"/>
      <c r="GKR15" s="66"/>
      <c r="GKS15" s="66"/>
      <c r="GKT15" s="66"/>
      <c r="GKU15" s="66"/>
      <c r="GKV15" s="66"/>
      <c r="GKW15" s="66"/>
      <c r="GKX15" s="66"/>
      <c r="GKY15" s="66"/>
      <c r="GKZ15" s="66"/>
      <c r="GLA15" s="66"/>
      <c r="GLB15" s="66"/>
      <c r="GLC15" s="66"/>
      <c r="GLD15" s="66"/>
      <c r="GLE15" s="66"/>
      <c r="GLF15" s="66"/>
      <c r="GLG15" s="66"/>
      <c r="GLH15" s="66"/>
      <c r="GLI15" s="66"/>
      <c r="GLJ15" s="66"/>
      <c r="GLK15" s="66"/>
      <c r="GLL15" s="66"/>
      <c r="GLM15" s="66"/>
      <c r="GLN15" s="66"/>
      <c r="GLO15" s="66"/>
      <c r="GLP15" s="66"/>
      <c r="GLQ15" s="66"/>
      <c r="GLR15" s="66"/>
      <c r="GLS15" s="66"/>
      <c r="GLT15" s="66"/>
      <c r="GLU15" s="66"/>
      <c r="GLV15" s="66"/>
      <c r="GLW15" s="66"/>
      <c r="GLX15" s="66"/>
      <c r="GLY15" s="66"/>
      <c r="GLZ15" s="66"/>
      <c r="GMA15" s="66"/>
      <c r="GMB15" s="66"/>
      <c r="GMC15" s="66"/>
      <c r="GMD15" s="66"/>
      <c r="GME15" s="66"/>
      <c r="GMF15" s="66"/>
      <c r="GMG15" s="66"/>
      <c r="GMH15" s="66"/>
      <c r="GMI15" s="66"/>
      <c r="GMJ15" s="66"/>
      <c r="GMK15" s="66"/>
      <c r="GML15" s="66"/>
      <c r="GMM15" s="66"/>
      <c r="GMN15" s="66"/>
      <c r="GMO15" s="66"/>
      <c r="GMP15" s="66"/>
      <c r="GMQ15" s="66"/>
      <c r="GMR15" s="66"/>
      <c r="GMS15" s="66"/>
      <c r="GMT15" s="66"/>
      <c r="GMU15" s="66"/>
      <c r="GMV15" s="66"/>
      <c r="GMW15" s="66"/>
      <c r="GMX15" s="66"/>
      <c r="GMY15" s="66"/>
      <c r="GMZ15" s="66"/>
      <c r="GNA15" s="66"/>
      <c r="GNB15" s="66"/>
      <c r="GNC15" s="66"/>
      <c r="GND15" s="66"/>
      <c r="GNE15" s="66"/>
      <c r="GNF15" s="66"/>
      <c r="GNG15" s="66"/>
      <c r="GNH15" s="66"/>
      <c r="GNI15" s="66"/>
      <c r="GNJ15" s="66"/>
      <c r="GNK15" s="66"/>
      <c r="GNL15" s="66"/>
      <c r="GNM15" s="66"/>
      <c r="GNN15" s="66"/>
      <c r="GNO15" s="66"/>
      <c r="GNP15" s="66"/>
      <c r="GNQ15" s="66"/>
      <c r="GNR15" s="66"/>
      <c r="GNS15" s="66"/>
      <c r="GNT15" s="66"/>
      <c r="GNU15" s="66"/>
      <c r="GNV15" s="66"/>
      <c r="GNW15" s="66"/>
      <c r="GNX15" s="66"/>
      <c r="GNY15" s="66"/>
      <c r="GNZ15" s="66"/>
      <c r="GOA15" s="66"/>
      <c r="GOB15" s="66"/>
      <c r="GOC15" s="66"/>
      <c r="GOD15" s="66"/>
      <c r="GOE15" s="66"/>
      <c r="GOF15" s="66"/>
      <c r="GOG15" s="66"/>
      <c r="GOH15" s="66"/>
      <c r="GOI15" s="66"/>
      <c r="GOJ15" s="66"/>
      <c r="GOK15" s="66"/>
      <c r="GOL15" s="66"/>
      <c r="GOM15" s="66"/>
      <c r="GON15" s="66"/>
      <c r="GOO15" s="66"/>
      <c r="GOP15" s="66"/>
      <c r="GOQ15" s="66"/>
      <c r="GOR15" s="66"/>
      <c r="GOS15" s="66"/>
      <c r="GOT15" s="66"/>
      <c r="GOU15" s="66"/>
      <c r="GOV15" s="66"/>
      <c r="GOW15" s="66"/>
      <c r="GOX15" s="66"/>
      <c r="GOY15" s="66"/>
      <c r="GOZ15" s="66"/>
      <c r="GPA15" s="66"/>
      <c r="GPB15" s="66"/>
      <c r="GPC15" s="66"/>
      <c r="GPD15" s="66"/>
      <c r="GPE15" s="66"/>
      <c r="GPF15" s="66"/>
      <c r="GPG15" s="66"/>
      <c r="GPH15" s="66"/>
      <c r="GPI15" s="66"/>
      <c r="GPJ15" s="66"/>
      <c r="GPK15" s="66"/>
      <c r="GPL15" s="66"/>
      <c r="GPM15" s="66"/>
      <c r="GPN15" s="66"/>
      <c r="GPO15" s="66"/>
      <c r="GPP15" s="66"/>
      <c r="GPQ15" s="66"/>
      <c r="GPR15" s="66"/>
      <c r="GPS15" s="66"/>
      <c r="GPT15" s="66"/>
      <c r="GPU15" s="66"/>
      <c r="GPV15" s="66"/>
      <c r="GPW15" s="66"/>
      <c r="GPX15" s="66"/>
      <c r="GPY15" s="66"/>
      <c r="GPZ15" s="66"/>
      <c r="GQA15" s="66"/>
      <c r="GQB15" s="66"/>
      <c r="GQC15" s="66"/>
      <c r="GQD15" s="66"/>
      <c r="GQE15" s="66"/>
      <c r="GQF15" s="66"/>
      <c r="GQG15" s="66"/>
      <c r="GQH15" s="66"/>
      <c r="GQI15" s="66"/>
      <c r="GQJ15" s="66"/>
      <c r="GQK15" s="66"/>
      <c r="GQL15" s="66"/>
      <c r="GQM15" s="66"/>
      <c r="GQN15" s="66"/>
      <c r="GQO15" s="66"/>
      <c r="GQP15" s="66"/>
      <c r="GQQ15" s="66"/>
      <c r="GQR15" s="66"/>
      <c r="GQS15" s="66"/>
      <c r="GQT15" s="66"/>
      <c r="GQU15" s="66"/>
      <c r="GQV15" s="66"/>
      <c r="GQW15" s="66"/>
      <c r="GQX15" s="66"/>
      <c r="GQY15" s="66"/>
      <c r="GQZ15" s="66"/>
      <c r="GRA15" s="66"/>
      <c r="GRB15" s="66"/>
      <c r="GRC15" s="66"/>
      <c r="GRD15" s="66"/>
      <c r="GRE15" s="66"/>
      <c r="GRF15" s="66"/>
      <c r="GRG15" s="66"/>
      <c r="GRH15" s="66"/>
      <c r="GRI15" s="66"/>
      <c r="GRJ15" s="66"/>
      <c r="GRK15" s="66"/>
      <c r="GRL15" s="66"/>
      <c r="GRM15" s="66"/>
      <c r="GRN15" s="66"/>
      <c r="GRO15" s="66"/>
      <c r="GRP15" s="66"/>
      <c r="GRQ15" s="66"/>
      <c r="GRR15" s="66"/>
      <c r="GRS15" s="66"/>
      <c r="GRT15" s="66"/>
      <c r="GRU15" s="66"/>
      <c r="GRV15" s="66"/>
      <c r="GRW15" s="66"/>
      <c r="GRX15" s="66"/>
      <c r="GRY15" s="66"/>
      <c r="GRZ15" s="66"/>
      <c r="GSA15" s="66"/>
      <c r="GSB15" s="66"/>
      <c r="GSC15" s="66"/>
      <c r="GSD15" s="66"/>
      <c r="GSE15" s="66"/>
      <c r="GSF15" s="66"/>
      <c r="GSG15" s="66"/>
      <c r="GSH15" s="66"/>
      <c r="GSI15" s="66"/>
      <c r="GSJ15" s="66"/>
      <c r="GSK15" s="66"/>
      <c r="GSL15" s="66"/>
      <c r="GSM15" s="66"/>
      <c r="GSN15" s="66"/>
      <c r="GSO15" s="66"/>
      <c r="GSP15" s="66"/>
      <c r="GSQ15" s="66"/>
      <c r="GSR15" s="66"/>
      <c r="GSS15" s="66"/>
      <c r="GST15" s="66"/>
      <c r="GSU15" s="66"/>
      <c r="GSV15" s="66"/>
      <c r="GSW15" s="66"/>
      <c r="GSX15" s="66"/>
      <c r="GSY15" s="66"/>
      <c r="GSZ15" s="66"/>
      <c r="GTA15" s="66"/>
      <c r="GTB15" s="66"/>
      <c r="GTC15" s="66"/>
      <c r="GTD15" s="66"/>
      <c r="GTE15" s="66"/>
      <c r="GTF15" s="66"/>
      <c r="GTG15" s="66"/>
      <c r="GTH15" s="66"/>
      <c r="GTI15" s="66"/>
      <c r="GTJ15" s="66"/>
      <c r="GTK15" s="66"/>
      <c r="GTL15" s="66"/>
      <c r="GTM15" s="66"/>
      <c r="GTN15" s="66"/>
      <c r="GTO15" s="66"/>
      <c r="GTP15" s="66"/>
      <c r="GTQ15" s="66"/>
      <c r="GTR15" s="66"/>
      <c r="GTS15" s="66"/>
      <c r="GTT15" s="66"/>
      <c r="GTU15" s="66"/>
      <c r="GTV15" s="66"/>
      <c r="GTW15" s="66"/>
      <c r="GTX15" s="66"/>
      <c r="GTY15" s="66"/>
      <c r="GTZ15" s="66"/>
      <c r="GUA15" s="66"/>
      <c r="GUB15" s="66"/>
      <c r="GUC15" s="66"/>
      <c r="GUD15" s="66"/>
      <c r="GUE15" s="66"/>
      <c r="GUF15" s="66"/>
      <c r="GUG15" s="66"/>
      <c r="GUH15" s="66"/>
      <c r="GUI15" s="66"/>
      <c r="GUJ15" s="66"/>
      <c r="GUK15" s="66"/>
      <c r="GUL15" s="66"/>
      <c r="GUM15" s="66"/>
      <c r="GUN15" s="66"/>
      <c r="GUO15" s="66"/>
      <c r="GUP15" s="66"/>
      <c r="GUQ15" s="66"/>
      <c r="GUR15" s="66"/>
      <c r="GUS15" s="66"/>
      <c r="GUT15" s="66"/>
      <c r="GUU15" s="66"/>
      <c r="GUV15" s="66"/>
      <c r="GUW15" s="66"/>
      <c r="GUX15" s="66"/>
      <c r="GUY15" s="66"/>
      <c r="GUZ15" s="66"/>
      <c r="GVA15" s="66"/>
      <c r="GVB15" s="66"/>
      <c r="GVC15" s="66"/>
      <c r="GVD15" s="66"/>
      <c r="GVE15" s="66"/>
      <c r="GVF15" s="66"/>
      <c r="GVG15" s="66"/>
      <c r="GVH15" s="66"/>
      <c r="GVI15" s="66"/>
      <c r="GVJ15" s="66"/>
      <c r="GVK15" s="66"/>
      <c r="GVL15" s="66"/>
      <c r="GVM15" s="66"/>
      <c r="GVN15" s="66"/>
      <c r="GVO15" s="66"/>
      <c r="GVP15" s="66"/>
      <c r="GVQ15" s="66"/>
      <c r="GVR15" s="66"/>
      <c r="GVS15" s="66"/>
      <c r="GVT15" s="66"/>
      <c r="GVU15" s="66"/>
      <c r="GVV15" s="66"/>
      <c r="GVW15" s="66"/>
      <c r="GVX15" s="66"/>
      <c r="GVY15" s="66"/>
      <c r="GVZ15" s="66"/>
      <c r="GWA15" s="66"/>
      <c r="GWB15" s="66"/>
      <c r="GWC15" s="66"/>
      <c r="GWD15" s="66"/>
      <c r="GWE15" s="66"/>
      <c r="GWF15" s="66"/>
      <c r="GWG15" s="66"/>
      <c r="GWH15" s="66"/>
      <c r="GWI15" s="66"/>
      <c r="GWJ15" s="66"/>
      <c r="GWK15" s="66"/>
      <c r="GWL15" s="66"/>
      <c r="GWM15" s="66"/>
      <c r="GWN15" s="66"/>
      <c r="GWO15" s="66"/>
      <c r="GWP15" s="66"/>
      <c r="GWQ15" s="66"/>
      <c r="GWR15" s="66"/>
      <c r="GWS15" s="66"/>
      <c r="GWT15" s="66"/>
      <c r="GWU15" s="66"/>
      <c r="GWV15" s="66"/>
      <c r="GWW15" s="66"/>
      <c r="GWX15" s="66"/>
      <c r="GWY15" s="66"/>
      <c r="GWZ15" s="66"/>
      <c r="GXA15" s="66"/>
      <c r="GXB15" s="66"/>
      <c r="GXC15" s="66"/>
      <c r="GXD15" s="66"/>
      <c r="GXE15" s="66"/>
      <c r="GXF15" s="66"/>
      <c r="GXG15" s="66"/>
      <c r="GXH15" s="66"/>
      <c r="GXI15" s="66"/>
      <c r="GXJ15" s="66"/>
      <c r="GXK15" s="66"/>
      <c r="GXL15" s="66"/>
      <c r="GXM15" s="66"/>
      <c r="GXN15" s="66"/>
      <c r="GXO15" s="66"/>
      <c r="GXP15" s="66"/>
      <c r="GXQ15" s="66"/>
      <c r="GXR15" s="66"/>
      <c r="GXS15" s="66"/>
      <c r="GXT15" s="66"/>
      <c r="GXU15" s="66"/>
      <c r="GXV15" s="66"/>
      <c r="GXW15" s="66"/>
      <c r="GXX15" s="66"/>
      <c r="GXY15" s="66"/>
      <c r="GXZ15" s="66"/>
      <c r="GYA15" s="66"/>
      <c r="GYB15" s="66"/>
      <c r="GYC15" s="66"/>
      <c r="GYD15" s="66"/>
      <c r="GYE15" s="66"/>
      <c r="GYF15" s="66"/>
      <c r="GYG15" s="66"/>
      <c r="GYH15" s="66"/>
      <c r="GYI15" s="66"/>
      <c r="GYJ15" s="66"/>
      <c r="GYK15" s="66"/>
      <c r="GYL15" s="66"/>
      <c r="GYM15" s="66"/>
      <c r="GYN15" s="66"/>
      <c r="GYO15" s="66"/>
      <c r="GYP15" s="66"/>
      <c r="GYQ15" s="66"/>
      <c r="GYR15" s="66"/>
      <c r="GYS15" s="66"/>
      <c r="GYT15" s="66"/>
      <c r="GYU15" s="66"/>
      <c r="GYV15" s="66"/>
      <c r="GYW15" s="66"/>
      <c r="GYX15" s="66"/>
      <c r="GYY15" s="66"/>
      <c r="GYZ15" s="66"/>
      <c r="GZA15" s="66"/>
      <c r="GZB15" s="66"/>
      <c r="GZC15" s="66"/>
      <c r="GZD15" s="66"/>
      <c r="GZE15" s="66"/>
      <c r="GZF15" s="66"/>
      <c r="GZG15" s="66"/>
      <c r="GZH15" s="66"/>
      <c r="GZI15" s="66"/>
      <c r="GZJ15" s="66"/>
      <c r="GZK15" s="66"/>
      <c r="GZL15" s="66"/>
      <c r="GZM15" s="66"/>
      <c r="GZN15" s="66"/>
      <c r="GZO15" s="66"/>
      <c r="GZP15" s="66"/>
      <c r="GZQ15" s="66"/>
      <c r="GZR15" s="66"/>
      <c r="GZS15" s="66"/>
      <c r="GZT15" s="66"/>
      <c r="GZU15" s="66"/>
      <c r="GZV15" s="66"/>
      <c r="GZW15" s="66"/>
      <c r="GZX15" s="66"/>
      <c r="GZY15" s="66"/>
      <c r="GZZ15" s="66"/>
      <c r="HAA15" s="66"/>
      <c r="HAB15" s="66"/>
      <c r="HAC15" s="66"/>
      <c r="HAD15" s="66"/>
      <c r="HAE15" s="66"/>
      <c r="HAF15" s="66"/>
      <c r="HAG15" s="66"/>
      <c r="HAH15" s="66"/>
      <c r="HAI15" s="66"/>
      <c r="HAJ15" s="66"/>
      <c r="HAK15" s="66"/>
      <c r="HAL15" s="66"/>
      <c r="HAM15" s="66"/>
      <c r="HAN15" s="66"/>
      <c r="HAO15" s="66"/>
      <c r="HAP15" s="66"/>
      <c r="HAQ15" s="66"/>
      <c r="HAR15" s="66"/>
      <c r="HAS15" s="66"/>
      <c r="HAT15" s="66"/>
      <c r="HAU15" s="66"/>
      <c r="HAV15" s="66"/>
      <c r="HAW15" s="66"/>
      <c r="HAX15" s="66"/>
      <c r="HAY15" s="66"/>
      <c r="HAZ15" s="66"/>
      <c r="HBA15" s="66"/>
      <c r="HBB15" s="66"/>
      <c r="HBC15" s="66"/>
      <c r="HBD15" s="66"/>
      <c r="HBE15" s="66"/>
      <c r="HBF15" s="66"/>
      <c r="HBG15" s="66"/>
      <c r="HBH15" s="66"/>
      <c r="HBI15" s="66"/>
      <c r="HBJ15" s="66"/>
      <c r="HBK15" s="66"/>
      <c r="HBL15" s="66"/>
      <c r="HBM15" s="66"/>
      <c r="HBN15" s="66"/>
      <c r="HBO15" s="66"/>
      <c r="HBP15" s="66"/>
      <c r="HBQ15" s="66"/>
      <c r="HBR15" s="66"/>
      <c r="HBS15" s="66"/>
      <c r="HBT15" s="66"/>
      <c r="HBU15" s="66"/>
      <c r="HBV15" s="66"/>
      <c r="HBW15" s="66"/>
      <c r="HBX15" s="66"/>
      <c r="HBY15" s="66"/>
      <c r="HBZ15" s="66"/>
      <c r="HCA15" s="66"/>
      <c r="HCB15" s="66"/>
      <c r="HCC15" s="66"/>
      <c r="HCD15" s="66"/>
      <c r="HCE15" s="66"/>
      <c r="HCF15" s="66"/>
      <c r="HCG15" s="66"/>
      <c r="HCH15" s="66"/>
      <c r="HCI15" s="66"/>
      <c r="HCJ15" s="66"/>
      <c r="HCK15" s="66"/>
      <c r="HCL15" s="66"/>
      <c r="HCM15" s="66"/>
      <c r="HCN15" s="66"/>
      <c r="HCO15" s="66"/>
      <c r="HCP15" s="66"/>
      <c r="HCQ15" s="66"/>
      <c r="HCR15" s="66"/>
      <c r="HCS15" s="66"/>
      <c r="HCT15" s="66"/>
      <c r="HCU15" s="66"/>
      <c r="HCV15" s="66"/>
      <c r="HCW15" s="66"/>
      <c r="HCX15" s="66"/>
      <c r="HCY15" s="66"/>
      <c r="HCZ15" s="66"/>
      <c r="HDA15" s="66"/>
      <c r="HDB15" s="66"/>
      <c r="HDC15" s="66"/>
      <c r="HDD15" s="66"/>
      <c r="HDE15" s="66"/>
      <c r="HDF15" s="66"/>
      <c r="HDG15" s="66"/>
      <c r="HDH15" s="66"/>
      <c r="HDI15" s="66"/>
      <c r="HDJ15" s="66"/>
      <c r="HDK15" s="66"/>
      <c r="HDL15" s="66"/>
      <c r="HDM15" s="66"/>
      <c r="HDN15" s="66"/>
      <c r="HDO15" s="66"/>
      <c r="HDP15" s="66"/>
      <c r="HDQ15" s="66"/>
      <c r="HDR15" s="66"/>
      <c r="HDS15" s="66"/>
      <c r="HDT15" s="66"/>
      <c r="HDU15" s="66"/>
      <c r="HDV15" s="66"/>
      <c r="HDW15" s="66"/>
      <c r="HDX15" s="66"/>
      <c r="HDY15" s="66"/>
      <c r="HDZ15" s="66"/>
      <c r="HEA15" s="66"/>
      <c r="HEB15" s="66"/>
      <c r="HEC15" s="66"/>
      <c r="HED15" s="66"/>
      <c r="HEE15" s="66"/>
      <c r="HEF15" s="66"/>
      <c r="HEG15" s="66"/>
      <c r="HEH15" s="66"/>
      <c r="HEI15" s="66"/>
      <c r="HEJ15" s="66"/>
      <c r="HEK15" s="66"/>
      <c r="HEL15" s="66"/>
      <c r="HEM15" s="66"/>
      <c r="HEN15" s="66"/>
      <c r="HEO15" s="66"/>
      <c r="HEP15" s="66"/>
      <c r="HEQ15" s="66"/>
      <c r="HER15" s="66"/>
      <c r="HES15" s="66"/>
      <c r="HET15" s="66"/>
      <c r="HEU15" s="66"/>
      <c r="HEV15" s="66"/>
      <c r="HEW15" s="66"/>
      <c r="HEX15" s="66"/>
      <c r="HEY15" s="66"/>
      <c r="HEZ15" s="66"/>
      <c r="HFA15" s="66"/>
      <c r="HFB15" s="66"/>
      <c r="HFC15" s="66"/>
      <c r="HFD15" s="66"/>
      <c r="HFE15" s="66"/>
      <c r="HFF15" s="66"/>
      <c r="HFG15" s="66"/>
      <c r="HFH15" s="66"/>
      <c r="HFI15" s="66"/>
      <c r="HFJ15" s="66"/>
      <c r="HFK15" s="66"/>
      <c r="HFL15" s="66"/>
      <c r="HFM15" s="66"/>
      <c r="HFN15" s="66"/>
      <c r="HFO15" s="66"/>
      <c r="HFP15" s="66"/>
      <c r="HFQ15" s="66"/>
      <c r="HFR15" s="66"/>
      <c r="HFS15" s="66"/>
      <c r="HFT15" s="66"/>
      <c r="HFU15" s="66"/>
      <c r="HFV15" s="66"/>
      <c r="HFW15" s="66"/>
      <c r="HFX15" s="66"/>
      <c r="HFY15" s="66"/>
      <c r="HFZ15" s="66"/>
      <c r="HGA15" s="66"/>
      <c r="HGB15" s="66"/>
      <c r="HGC15" s="66"/>
      <c r="HGD15" s="66"/>
      <c r="HGE15" s="66"/>
      <c r="HGF15" s="66"/>
      <c r="HGG15" s="66"/>
      <c r="HGH15" s="66"/>
      <c r="HGI15" s="66"/>
      <c r="HGJ15" s="66"/>
      <c r="HGK15" s="66"/>
      <c r="HGL15" s="66"/>
      <c r="HGM15" s="66"/>
      <c r="HGN15" s="66"/>
      <c r="HGO15" s="66"/>
      <c r="HGP15" s="66"/>
      <c r="HGQ15" s="66"/>
      <c r="HGR15" s="66"/>
      <c r="HGS15" s="66"/>
      <c r="HGT15" s="66"/>
      <c r="HGU15" s="66"/>
      <c r="HGV15" s="66"/>
      <c r="HGW15" s="66"/>
      <c r="HGX15" s="66"/>
      <c r="HGY15" s="66"/>
      <c r="HGZ15" s="66"/>
      <c r="HHA15" s="66"/>
      <c r="HHB15" s="66"/>
      <c r="HHC15" s="66"/>
      <c r="HHD15" s="66"/>
      <c r="HHE15" s="66"/>
      <c r="HHF15" s="66"/>
      <c r="HHG15" s="66"/>
      <c r="HHH15" s="66"/>
      <c r="HHI15" s="66"/>
      <c r="HHJ15" s="66"/>
      <c r="HHK15" s="66"/>
      <c r="HHL15" s="66"/>
      <c r="HHM15" s="66"/>
      <c r="HHN15" s="66"/>
      <c r="HHO15" s="66"/>
      <c r="HHP15" s="66"/>
      <c r="HHQ15" s="66"/>
      <c r="HHR15" s="66"/>
      <c r="HHS15" s="66"/>
      <c r="HHT15" s="66"/>
      <c r="HHU15" s="66"/>
      <c r="HHV15" s="66"/>
      <c r="HHW15" s="66"/>
      <c r="HHX15" s="66"/>
      <c r="HHY15" s="66"/>
      <c r="HHZ15" s="66"/>
      <c r="HIA15" s="66"/>
      <c r="HIB15" s="66"/>
      <c r="HIC15" s="66"/>
      <c r="HID15" s="66"/>
      <c r="HIE15" s="66"/>
      <c r="HIF15" s="66"/>
      <c r="HIG15" s="66"/>
      <c r="HIH15" s="66"/>
      <c r="HII15" s="66"/>
      <c r="HIJ15" s="66"/>
      <c r="HIK15" s="66"/>
      <c r="HIL15" s="66"/>
      <c r="HIM15" s="66"/>
      <c r="HIN15" s="66"/>
      <c r="HIO15" s="66"/>
      <c r="HIP15" s="66"/>
      <c r="HIQ15" s="66"/>
      <c r="HIR15" s="66"/>
      <c r="HIS15" s="66"/>
      <c r="HIT15" s="66"/>
      <c r="HIU15" s="66"/>
      <c r="HIV15" s="66"/>
      <c r="HIW15" s="66"/>
      <c r="HIX15" s="66"/>
      <c r="HIY15" s="66"/>
      <c r="HIZ15" s="66"/>
      <c r="HJA15" s="66"/>
      <c r="HJB15" s="66"/>
      <c r="HJC15" s="66"/>
      <c r="HJD15" s="66"/>
      <c r="HJE15" s="66"/>
      <c r="HJF15" s="66"/>
      <c r="HJG15" s="66"/>
      <c r="HJH15" s="66"/>
      <c r="HJI15" s="66"/>
      <c r="HJJ15" s="66"/>
      <c r="HJK15" s="66"/>
      <c r="HJL15" s="66"/>
      <c r="HJM15" s="66"/>
      <c r="HJN15" s="66"/>
      <c r="HJO15" s="66"/>
      <c r="HJP15" s="66"/>
      <c r="HJQ15" s="66"/>
      <c r="HJR15" s="66"/>
      <c r="HJS15" s="66"/>
      <c r="HJT15" s="66"/>
      <c r="HJU15" s="66"/>
      <c r="HJV15" s="66"/>
      <c r="HJW15" s="66"/>
      <c r="HJX15" s="66"/>
      <c r="HJY15" s="66"/>
      <c r="HJZ15" s="66"/>
      <c r="HKA15" s="66"/>
      <c r="HKB15" s="66"/>
      <c r="HKC15" s="66"/>
      <c r="HKD15" s="66"/>
      <c r="HKE15" s="66"/>
      <c r="HKF15" s="66"/>
      <c r="HKG15" s="66"/>
      <c r="HKH15" s="66"/>
      <c r="HKI15" s="66"/>
      <c r="HKJ15" s="66"/>
      <c r="HKK15" s="66"/>
      <c r="HKL15" s="66"/>
      <c r="HKM15" s="66"/>
      <c r="HKN15" s="66"/>
      <c r="HKO15" s="66"/>
      <c r="HKP15" s="66"/>
      <c r="HKQ15" s="66"/>
      <c r="HKR15" s="66"/>
      <c r="HKS15" s="66"/>
      <c r="HKT15" s="66"/>
      <c r="HKU15" s="66"/>
      <c r="HKV15" s="66"/>
      <c r="HKW15" s="66"/>
      <c r="HKX15" s="66"/>
      <c r="HKY15" s="66"/>
      <c r="HKZ15" s="66"/>
      <c r="HLA15" s="66"/>
      <c r="HLB15" s="66"/>
      <c r="HLC15" s="66"/>
      <c r="HLD15" s="66"/>
      <c r="HLE15" s="66"/>
      <c r="HLF15" s="66"/>
      <c r="HLG15" s="66"/>
      <c r="HLH15" s="66"/>
      <c r="HLI15" s="66"/>
      <c r="HLJ15" s="66"/>
      <c r="HLK15" s="66"/>
      <c r="HLL15" s="66"/>
      <c r="HLM15" s="66"/>
      <c r="HLN15" s="66"/>
      <c r="HLO15" s="66"/>
      <c r="HLP15" s="66"/>
      <c r="HLQ15" s="66"/>
      <c r="HLR15" s="66"/>
      <c r="HLS15" s="66"/>
      <c r="HLT15" s="66"/>
      <c r="HLU15" s="66"/>
      <c r="HLV15" s="66"/>
      <c r="HLW15" s="66"/>
      <c r="HLX15" s="66"/>
      <c r="HLY15" s="66"/>
      <c r="HLZ15" s="66"/>
      <c r="HMA15" s="66"/>
      <c r="HMB15" s="66"/>
      <c r="HMC15" s="66"/>
      <c r="HMD15" s="66"/>
      <c r="HME15" s="66"/>
      <c r="HMF15" s="66"/>
      <c r="HMG15" s="66"/>
      <c r="HMH15" s="66"/>
      <c r="HMI15" s="66"/>
      <c r="HMJ15" s="66"/>
      <c r="HMK15" s="66"/>
      <c r="HML15" s="66"/>
      <c r="HMM15" s="66"/>
      <c r="HMN15" s="66"/>
      <c r="HMO15" s="66"/>
      <c r="HMP15" s="66"/>
      <c r="HMQ15" s="66"/>
      <c r="HMR15" s="66"/>
      <c r="HMS15" s="66"/>
      <c r="HMT15" s="66"/>
      <c r="HMU15" s="66"/>
      <c r="HMV15" s="66"/>
      <c r="HMW15" s="66"/>
      <c r="HMX15" s="66"/>
      <c r="HMY15" s="66"/>
      <c r="HMZ15" s="66"/>
      <c r="HNA15" s="66"/>
      <c r="HNB15" s="66"/>
      <c r="HNC15" s="66"/>
      <c r="HND15" s="66"/>
      <c r="HNE15" s="66"/>
      <c r="HNF15" s="66"/>
      <c r="HNG15" s="66"/>
      <c r="HNH15" s="66"/>
      <c r="HNI15" s="66"/>
      <c r="HNJ15" s="66"/>
      <c r="HNK15" s="66"/>
      <c r="HNL15" s="66"/>
      <c r="HNM15" s="66"/>
      <c r="HNN15" s="66"/>
      <c r="HNO15" s="66"/>
      <c r="HNP15" s="66"/>
      <c r="HNQ15" s="66"/>
      <c r="HNR15" s="66"/>
      <c r="HNS15" s="66"/>
      <c r="HNT15" s="66"/>
      <c r="HNU15" s="66"/>
      <c r="HNV15" s="66"/>
      <c r="HNW15" s="66"/>
      <c r="HNX15" s="66"/>
      <c r="HNY15" s="66"/>
      <c r="HNZ15" s="66"/>
      <c r="HOA15" s="66"/>
      <c r="HOB15" s="66"/>
      <c r="HOC15" s="66"/>
      <c r="HOD15" s="66"/>
      <c r="HOE15" s="66"/>
      <c r="HOF15" s="66"/>
      <c r="HOG15" s="66"/>
      <c r="HOH15" s="66"/>
      <c r="HOI15" s="66"/>
      <c r="HOJ15" s="66"/>
      <c r="HOK15" s="66"/>
      <c r="HOL15" s="66"/>
      <c r="HOM15" s="66"/>
      <c r="HON15" s="66"/>
      <c r="HOO15" s="66"/>
      <c r="HOP15" s="66"/>
      <c r="HOQ15" s="66"/>
      <c r="HOR15" s="66"/>
      <c r="HOS15" s="66"/>
      <c r="HOT15" s="66"/>
      <c r="HOU15" s="66"/>
      <c r="HOV15" s="66"/>
      <c r="HOW15" s="66"/>
      <c r="HOX15" s="66"/>
      <c r="HOY15" s="66"/>
      <c r="HOZ15" s="66"/>
      <c r="HPA15" s="66"/>
      <c r="HPB15" s="66"/>
      <c r="HPC15" s="66"/>
      <c r="HPD15" s="66"/>
      <c r="HPE15" s="66"/>
      <c r="HPF15" s="66"/>
      <c r="HPG15" s="66"/>
      <c r="HPH15" s="66"/>
      <c r="HPI15" s="66"/>
      <c r="HPJ15" s="66"/>
      <c r="HPK15" s="66"/>
      <c r="HPL15" s="66"/>
      <c r="HPM15" s="66"/>
      <c r="HPN15" s="66"/>
      <c r="HPO15" s="66"/>
      <c r="HPP15" s="66"/>
      <c r="HPQ15" s="66"/>
      <c r="HPR15" s="66"/>
      <c r="HPS15" s="66"/>
      <c r="HPT15" s="66"/>
      <c r="HPU15" s="66"/>
      <c r="HPV15" s="66"/>
      <c r="HPW15" s="66"/>
      <c r="HPX15" s="66"/>
      <c r="HPY15" s="66"/>
      <c r="HPZ15" s="66"/>
      <c r="HQA15" s="66"/>
      <c r="HQB15" s="66"/>
      <c r="HQC15" s="66"/>
      <c r="HQD15" s="66"/>
      <c r="HQE15" s="66"/>
      <c r="HQF15" s="66"/>
      <c r="HQG15" s="66"/>
      <c r="HQH15" s="66"/>
      <c r="HQI15" s="66"/>
      <c r="HQJ15" s="66"/>
      <c r="HQK15" s="66"/>
      <c r="HQL15" s="66"/>
      <c r="HQM15" s="66"/>
      <c r="HQN15" s="66"/>
      <c r="HQO15" s="66"/>
      <c r="HQP15" s="66"/>
      <c r="HQQ15" s="66"/>
      <c r="HQR15" s="66"/>
      <c r="HQS15" s="66"/>
      <c r="HQT15" s="66"/>
      <c r="HQU15" s="66"/>
      <c r="HQV15" s="66"/>
      <c r="HQW15" s="66"/>
      <c r="HQX15" s="66"/>
      <c r="HQY15" s="66"/>
      <c r="HQZ15" s="66"/>
      <c r="HRA15" s="66"/>
      <c r="HRB15" s="66"/>
      <c r="HRC15" s="66"/>
      <c r="HRD15" s="66"/>
      <c r="HRE15" s="66"/>
      <c r="HRF15" s="66"/>
      <c r="HRG15" s="66"/>
      <c r="HRH15" s="66"/>
      <c r="HRI15" s="66"/>
      <c r="HRJ15" s="66"/>
      <c r="HRK15" s="66"/>
      <c r="HRL15" s="66"/>
      <c r="HRM15" s="66"/>
      <c r="HRN15" s="66"/>
      <c r="HRO15" s="66"/>
      <c r="HRP15" s="66"/>
      <c r="HRQ15" s="66"/>
      <c r="HRR15" s="66"/>
      <c r="HRS15" s="66"/>
      <c r="HRT15" s="66"/>
      <c r="HRU15" s="66"/>
      <c r="HRV15" s="66"/>
      <c r="HRW15" s="66"/>
      <c r="HRX15" s="66"/>
      <c r="HRY15" s="66"/>
      <c r="HRZ15" s="66"/>
      <c r="HSA15" s="66"/>
      <c r="HSB15" s="66"/>
      <c r="HSC15" s="66"/>
      <c r="HSD15" s="66"/>
      <c r="HSE15" s="66"/>
      <c r="HSF15" s="66"/>
      <c r="HSG15" s="66"/>
      <c r="HSH15" s="66"/>
      <c r="HSI15" s="66"/>
      <c r="HSJ15" s="66"/>
      <c r="HSK15" s="66"/>
      <c r="HSL15" s="66"/>
      <c r="HSM15" s="66"/>
      <c r="HSN15" s="66"/>
      <c r="HSO15" s="66"/>
      <c r="HSP15" s="66"/>
      <c r="HSQ15" s="66"/>
      <c r="HSR15" s="66"/>
      <c r="HSS15" s="66"/>
      <c r="HST15" s="66"/>
      <c r="HSU15" s="66"/>
      <c r="HSV15" s="66"/>
      <c r="HSW15" s="66"/>
      <c r="HSX15" s="66"/>
      <c r="HSY15" s="66"/>
      <c r="HSZ15" s="66"/>
      <c r="HTA15" s="66"/>
      <c r="HTB15" s="66"/>
      <c r="HTC15" s="66"/>
      <c r="HTD15" s="66"/>
      <c r="HTE15" s="66"/>
      <c r="HTF15" s="66"/>
      <c r="HTG15" s="66"/>
      <c r="HTH15" s="66"/>
      <c r="HTI15" s="66"/>
      <c r="HTJ15" s="66"/>
      <c r="HTK15" s="66"/>
      <c r="HTL15" s="66"/>
      <c r="HTM15" s="66"/>
      <c r="HTN15" s="66"/>
      <c r="HTO15" s="66"/>
      <c r="HTP15" s="66"/>
      <c r="HTQ15" s="66"/>
      <c r="HTR15" s="66"/>
      <c r="HTS15" s="66"/>
      <c r="HTT15" s="66"/>
      <c r="HTU15" s="66"/>
      <c r="HTV15" s="66"/>
      <c r="HTW15" s="66"/>
      <c r="HTX15" s="66"/>
      <c r="HTY15" s="66"/>
      <c r="HTZ15" s="66"/>
      <c r="HUA15" s="66"/>
      <c r="HUB15" s="66"/>
      <c r="HUC15" s="66"/>
      <c r="HUD15" s="66"/>
      <c r="HUE15" s="66"/>
      <c r="HUF15" s="66"/>
      <c r="HUG15" s="66"/>
      <c r="HUH15" s="66"/>
      <c r="HUI15" s="66"/>
      <c r="HUJ15" s="66"/>
      <c r="HUK15" s="66"/>
      <c r="HUL15" s="66"/>
      <c r="HUM15" s="66"/>
      <c r="HUN15" s="66"/>
      <c r="HUO15" s="66"/>
      <c r="HUP15" s="66"/>
      <c r="HUQ15" s="66"/>
      <c r="HUR15" s="66"/>
      <c r="HUS15" s="66"/>
      <c r="HUT15" s="66"/>
      <c r="HUU15" s="66"/>
      <c r="HUV15" s="66"/>
      <c r="HUW15" s="66"/>
      <c r="HUX15" s="66"/>
      <c r="HUY15" s="66"/>
      <c r="HUZ15" s="66"/>
      <c r="HVA15" s="66"/>
      <c r="HVB15" s="66"/>
      <c r="HVC15" s="66"/>
      <c r="HVD15" s="66"/>
      <c r="HVE15" s="66"/>
      <c r="HVF15" s="66"/>
      <c r="HVG15" s="66"/>
      <c r="HVH15" s="66"/>
      <c r="HVI15" s="66"/>
      <c r="HVJ15" s="66"/>
      <c r="HVK15" s="66"/>
      <c r="HVL15" s="66"/>
      <c r="HVM15" s="66"/>
      <c r="HVN15" s="66"/>
      <c r="HVO15" s="66"/>
      <c r="HVP15" s="66"/>
      <c r="HVQ15" s="66"/>
      <c r="HVR15" s="66"/>
      <c r="HVS15" s="66"/>
      <c r="HVT15" s="66"/>
      <c r="HVU15" s="66"/>
      <c r="HVV15" s="66"/>
      <c r="HVW15" s="66"/>
      <c r="HVX15" s="66"/>
      <c r="HVY15" s="66"/>
      <c r="HVZ15" s="66"/>
      <c r="HWA15" s="66"/>
      <c r="HWB15" s="66"/>
      <c r="HWC15" s="66"/>
      <c r="HWD15" s="66"/>
      <c r="HWE15" s="66"/>
      <c r="HWF15" s="66"/>
      <c r="HWG15" s="66"/>
      <c r="HWH15" s="66"/>
      <c r="HWI15" s="66"/>
      <c r="HWJ15" s="66"/>
      <c r="HWK15" s="66"/>
      <c r="HWL15" s="66"/>
      <c r="HWM15" s="66"/>
      <c r="HWN15" s="66"/>
      <c r="HWO15" s="66"/>
      <c r="HWP15" s="66"/>
      <c r="HWQ15" s="66"/>
      <c r="HWR15" s="66"/>
      <c r="HWS15" s="66"/>
      <c r="HWT15" s="66"/>
      <c r="HWU15" s="66"/>
      <c r="HWV15" s="66"/>
      <c r="HWW15" s="66"/>
      <c r="HWX15" s="66"/>
      <c r="HWY15" s="66"/>
      <c r="HWZ15" s="66"/>
      <c r="HXA15" s="66"/>
      <c r="HXB15" s="66"/>
      <c r="HXC15" s="66"/>
      <c r="HXD15" s="66"/>
      <c r="HXE15" s="66"/>
      <c r="HXF15" s="66"/>
      <c r="HXG15" s="66"/>
      <c r="HXH15" s="66"/>
      <c r="HXI15" s="66"/>
      <c r="HXJ15" s="66"/>
      <c r="HXK15" s="66"/>
      <c r="HXL15" s="66"/>
      <c r="HXM15" s="66"/>
      <c r="HXN15" s="66"/>
      <c r="HXO15" s="66"/>
      <c r="HXP15" s="66"/>
      <c r="HXQ15" s="66"/>
      <c r="HXR15" s="66"/>
      <c r="HXS15" s="66"/>
      <c r="HXT15" s="66"/>
      <c r="HXU15" s="66"/>
      <c r="HXV15" s="66"/>
      <c r="HXW15" s="66"/>
      <c r="HXX15" s="66"/>
      <c r="HXY15" s="66"/>
      <c r="HXZ15" s="66"/>
      <c r="HYA15" s="66"/>
      <c r="HYB15" s="66"/>
      <c r="HYC15" s="66"/>
      <c r="HYD15" s="66"/>
      <c r="HYE15" s="66"/>
      <c r="HYF15" s="66"/>
      <c r="HYG15" s="66"/>
      <c r="HYH15" s="66"/>
      <c r="HYI15" s="66"/>
      <c r="HYJ15" s="66"/>
      <c r="HYK15" s="66"/>
      <c r="HYL15" s="66"/>
      <c r="HYM15" s="66"/>
      <c r="HYN15" s="66"/>
      <c r="HYO15" s="66"/>
      <c r="HYP15" s="66"/>
      <c r="HYQ15" s="66"/>
      <c r="HYR15" s="66"/>
      <c r="HYS15" s="66"/>
      <c r="HYT15" s="66"/>
      <c r="HYU15" s="66"/>
      <c r="HYV15" s="66"/>
      <c r="HYW15" s="66"/>
      <c r="HYX15" s="66"/>
      <c r="HYY15" s="66"/>
      <c r="HYZ15" s="66"/>
      <c r="HZA15" s="66"/>
      <c r="HZB15" s="66"/>
      <c r="HZC15" s="66"/>
      <c r="HZD15" s="66"/>
      <c r="HZE15" s="66"/>
      <c r="HZF15" s="66"/>
      <c r="HZG15" s="66"/>
      <c r="HZH15" s="66"/>
      <c r="HZI15" s="66"/>
      <c r="HZJ15" s="66"/>
      <c r="HZK15" s="66"/>
      <c r="HZL15" s="66"/>
      <c r="HZM15" s="66"/>
      <c r="HZN15" s="66"/>
      <c r="HZO15" s="66"/>
      <c r="HZP15" s="66"/>
      <c r="HZQ15" s="66"/>
      <c r="HZR15" s="66"/>
      <c r="HZS15" s="66"/>
      <c r="HZT15" s="66"/>
      <c r="HZU15" s="66"/>
      <c r="HZV15" s="66"/>
      <c r="HZW15" s="66"/>
      <c r="HZX15" s="66"/>
      <c r="HZY15" s="66"/>
      <c r="HZZ15" s="66"/>
      <c r="IAA15" s="66"/>
      <c r="IAB15" s="66"/>
      <c r="IAC15" s="66"/>
      <c r="IAD15" s="66"/>
      <c r="IAE15" s="66"/>
      <c r="IAF15" s="66"/>
      <c r="IAG15" s="66"/>
      <c r="IAH15" s="66"/>
      <c r="IAI15" s="66"/>
      <c r="IAJ15" s="66"/>
      <c r="IAK15" s="66"/>
      <c r="IAL15" s="66"/>
      <c r="IAM15" s="66"/>
      <c r="IAN15" s="66"/>
      <c r="IAO15" s="66"/>
      <c r="IAP15" s="66"/>
      <c r="IAQ15" s="66"/>
      <c r="IAR15" s="66"/>
      <c r="IAS15" s="66"/>
      <c r="IAT15" s="66"/>
      <c r="IAU15" s="66"/>
      <c r="IAV15" s="66"/>
      <c r="IAW15" s="66"/>
      <c r="IAX15" s="66"/>
      <c r="IAY15" s="66"/>
      <c r="IAZ15" s="66"/>
      <c r="IBA15" s="66"/>
      <c r="IBB15" s="66"/>
      <c r="IBC15" s="66"/>
      <c r="IBD15" s="66"/>
      <c r="IBE15" s="66"/>
      <c r="IBF15" s="66"/>
      <c r="IBG15" s="66"/>
      <c r="IBH15" s="66"/>
      <c r="IBI15" s="66"/>
      <c r="IBJ15" s="66"/>
      <c r="IBK15" s="66"/>
      <c r="IBL15" s="66"/>
      <c r="IBM15" s="66"/>
      <c r="IBN15" s="66"/>
      <c r="IBO15" s="66"/>
      <c r="IBP15" s="66"/>
      <c r="IBQ15" s="66"/>
      <c r="IBR15" s="66"/>
      <c r="IBS15" s="66"/>
      <c r="IBT15" s="66"/>
      <c r="IBU15" s="66"/>
      <c r="IBV15" s="66"/>
      <c r="IBW15" s="66"/>
      <c r="IBX15" s="66"/>
      <c r="IBY15" s="66"/>
      <c r="IBZ15" s="66"/>
      <c r="ICA15" s="66"/>
      <c r="ICB15" s="66"/>
      <c r="ICC15" s="66"/>
      <c r="ICD15" s="66"/>
      <c r="ICE15" s="66"/>
      <c r="ICF15" s="66"/>
      <c r="ICG15" s="66"/>
      <c r="ICH15" s="66"/>
      <c r="ICI15" s="66"/>
      <c r="ICJ15" s="66"/>
      <c r="ICK15" s="66"/>
      <c r="ICL15" s="66"/>
      <c r="ICM15" s="66"/>
      <c r="ICN15" s="66"/>
      <c r="ICO15" s="66"/>
      <c r="ICP15" s="66"/>
      <c r="ICQ15" s="66"/>
      <c r="ICR15" s="66"/>
      <c r="ICS15" s="66"/>
      <c r="ICT15" s="66"/>
      <c r="ICU15" s="66"/>
      <c r="ICV15" s="66"/>
      <c r="ICW15" s="66"/>
      <c r="ICX15" s="66"/>
      <c r="ICY15" s="66"/>
      <c r="ICZ15" s="66"/>
      <c r="IDA15" s="66"/>
      <c r="IDB15" s="66"/>
      <c r="IDC15" s="66"/>
      <c r="IDD15" s="66"/>
      <c r="IDE15" s="66"/>
      <c r="IDF15" s="66"/>
      <c r="IDG15" s="66"/>
      <c r="IDH15" s="66"/>
      <c r="IDI15" s="66"/>
      <c r="IDJ15" s="66"/>
      <c r="IDK15" s="66"/>
      <c r="IDL15" s="66"/>
      <c r="IDM15" s="66"/>
      <c r="IDN15" s="66"/>
      <c r="IDO15" s="66"/>
      <c r="IDP15" s="66"/>
      <c r="IDQ15" s="66"/>
      <c r="IDR15" s="66"/>
      <c r="IDS15" s="66"/>
      <c r="IDT15" s="66"/>
      <c r="IDU15" s="66"/>
      <c r="IDV15" s="66"/>
      <c r="IDW15" s="66"/>
      <c r="IDX15" s="66"/>
      <c r="IDY15" s="66"/>
      <c r="IDZ15" s="66"/>
      <c r="IEA15" s="66"/>
      <c r="IEB15" s="66"/>
      <c r="IEC15" s="66"/>
      <c r="IED15" s="66"/>
      <c r="IEE15" s="66"/>
      <c r="IEF15" s="66"/>
      <c r="IEG15" s="66"/>
      <c r="IEH15" s="66"/>
      <c r="IEI15" s="66"/>
      <c r="IEJ15" s="66"/>
      <c r="IEK15" s="66"/>
      <c r="IEL15" s="66"/>
      <c r="IEM15" s="66"/>
      <c r="IEN15" s="66"/>
      <c r="IEO15" s="66"/>
      <c r="IEP15" s="66"/>
      <c r="IEQ15" s="66"/>
      <c r="IER15" s="66"/>
      <c r="IES15" s="66"/>
      <c r="IET15" s="66"/>
      <c r="IEU15" s="66"/>
      <c r="IEV15" s="66"/>
      <c r="IEW15" s="66"/>
      <c r="IEX15" s="66"/>
      <c r="IEY15" s="66"/>
      <c r="IEZ15" s="66"/>
      <c r="IFA15" s="66"/>
      <c r="IFB15" s="66"/>
      <c r="IFC15" s="66"/>
      <c r="IFD15" s="66"/>
      <c r="IFE15" s="66"/>
      <c r="IFF15" s="66"/>
      <c r="IFG15" s="66"/>
      <c r="IFH15" s="66"/>
      <c r="IFI15" s="66"/>
      <c r="IFJ15" s="66"/>
      <c r="IFK15" s="66"/>
      <c r="IFL15" s="66"/>
      <c r="IFM15" s="66"/>
      <c r="IFN15" s="66"/>
      <c r="IFO15" s="66"/>
      <c r="IFP15" s="66"/>
      <c r="IFQ15" s="66"/>
      <c r="IFR15" s="66"/>
      <c r="IFS15" s="66"/>
      <c r="IFT15" s="66"/>
      <c r="IFU15" s="66"/>
      <c r="IFV15" s="66"/>
      <c r="IFW15" s="66"/>
      <c r="IFX15" s="66"/>
      <c r="IFY15" s="66"/>
      <c r="IFZ15" s="66"/>
      <c r="IGA15" s="66"/>
      <c r="IGB15" s="66"/>
      <c r="IGC15" s="66"/>
      <c r="IGD15" s="66"/>
      <c r="IGE15" s="66"/>
      <c r="IGF15" s="66"/>
      <c r="IGG15" s="66"/>
      <c r="IGH15" s="66"/>
      <c r="IGI15" s="66"/>
      <c r="IGJ15" s="66"/>
      <c r="IGK15" s="66"/>
      <c r="IGL15" s="66"/>
      <c r="IGM15" s="66"/>
      <c r="IGN15" s="66"/>
      <c r="IGO15" s="66"/>
      <c r="IGP15" s="66"/>
      <c r="IGQ15" s="66"/>
      <c r="IGR15" s="66"/>
      <c r="IGS15" s="66"/>
      <c r="IGT15" s="66"/>
      <c r="IGU15" s="66"/>
      <c r="IGV15" s="66"/>
      <c r="IGW15" s="66"/>
      <c r="IGX15" s="66"/>
      <c r="IGY15" s="66"/>
      <c r="IGZ15" s="66"/>
      <c r="IHA15" s="66"/>
      <c r="IHB15" s="66"/>
      <c r="IHC15" s="66"/>
      <c r="IHD15" s="66"/>
      <c r="IHE15" s="66"/>
      <c r="IHF15" s="66"/>
      <c r="IHG15" s="66"/>
      <c r="IHH15" s="66"/>
      <c r="IHI15" s="66"/>
      <c r="IHJ15" s="66"/>
      <c r="IHK15" s="66"/>
      <c r="IHL15" s="66"/>
      <c r="IHM15" s="66"/>
      <c r="IHN15" s="66"/>
      <c r="IHO15" s="66"/>
      <c r="IHP15" s="66"/>
      <c r="IHQ15" s="66"/>
      <c r="IHR15" s="66"/>
      <c r="IHS15" s="66"/>
      <c r="IHT15" s="66"/>
      <c r="IHU15" s="66"/>
      <c r="IHV15" s="66"/>
      <c r="IHW15" s="66"/>
      <c r="IHX15" s="66"/>
      <c r="IHY15" s="66"/>
      <c r="IHZ15" s="66"/>
      <c r="IIA15" s="66"/>
      <c r="IIB15" s="66"/>
      <c r="IIC15" s="66"/>
      <c r="IID15" s="66"/>
      <c r="IIE15" s="66"/>
      <c r="IIF15" s="66"/>
      <c r="IIG15" s="66"/>
      <c r="IIH15" s="66"/>
      <c r="III15" s="66"/>
      <c r="IIJ15" s="66"/>
      <c r="IIK15" s="66"/>
      <c r="IIL15" s="66"/>
      <c r="IIM15" s="66"/>
      <c r="IIN15" s="66"/>
      <c r="IIO15" s="66"/>
      <c r="IIP15" s="66"/>
      <c r="IIQ15" s="66"/>
      <c r="IIR15" s="66"/>
      <c r="IIS15" s="66"/>
      <c r="IIT15" s="66"/>
      <c r="IIU15" s="66"/>
      <c r="IIV15" s="66"/>
      <c r="IIW15" s="66"/>
      <c r="IIX15" s="66"/>
      <c r="IIY15" s="66"/>
      <c r="IIZ15" s="66"/>
      <c r="IJA15" s="66"/>
      <c r="IJB15" s="66"/>
      <c r="IJC15" s="66"/>
      <c r="IJD15" s="66"/>
      <c r="IJE15" s="66"/>
      <c r="IJF15" s="66"/>
      <c r="IJG15" s="66"/>
      <c r="IJH15" s="66"/>
      <c r="IJI15" s="66"/>
      <c r="IJJ15" s="66"/>
      <c r="IJK15" s="66"/>
      <c r="IJL15" s="66"/>
      <c r="IJM15" s="66"/>
      <c r="IJN15" s="66"/>
      <c r="IJO15" s="66"/>
      <c r="IJP15" s="66"/>
      <c r="IJQ15" s="66"/>
      <c r="IJR15" s="66"/>
      <c r="IJS15" s="66"/>
      <c r="IJT15" s="66"/>
      <c r="IJU15" s="66"/>
      <c r="IJV15" s="66"/>
      <c r="IJW15" s="66"/>
      <c r="IJX15" s="66"/>
      <c r="IJY15" s="66"/>
      <c r="IJZ15" s="66"/>
      <c r="IKA15" s="66"/>
      <c r="IKB15" s="66"/>
      <c r="IKC15" s="66"/>
      <c r="IKD15" s="66"/>
      <c r="IKE15" s="66"/>
      <c r="IKF15" s="66"/>
      <c r="IKG15" s="66"/>
      <c r="IKH15" s="66"/>
      <c r="IKI15" s="66"/>
      <c r="IKJ15" s="66"/>
      <c r="IKK15" s="66"/>
      <c r="IKL15" s="66"/>
      <c r="IKM15" s="66"/>
      <c r="IKN15" s="66"/>
      <c r="IKO15" s="66"/>
      <c r="IKP15" s="66"/>
      <c r="IKQ15" s="66"/>
      <c r="IKR15" s="66"/>
      <c r="IKS15" s="66"/>
      <c r="IKT15" s="66"/>
      <c r="IKU15" s="66"/>
      <c r="IKV15" s="66"/>
      <c r="IKW15" s="66"/>
      <c r="IKX15" s="66"/>
      <c r="IKY15" s="66"/>
      <c r="IKZ15" s="66"/>
      <c r="ILA15" s="66"/>
      <c r="ILB15" s="66"/>
      <c r="ILC15" s="66"/>
      <c r="ILD15" s="66"/>
      <c r="ILE15" s="66"/>
      <c r="ILF15" s="66"/>
      <c r="ILG15" s="66"/>
      <c r="ILH15" s="66"/>
      <c r="ILI15" s="66"/>
      <c r="ILJ15" s="66"/>
      <c r="ILK15" s="66"/>
      <c r="ILL15" s="66"/>
      <c r="ILM15" s="66"/>
      <c r="ILN15" s="66"/>
      <c r="ILO15" s="66"/>
      <c r="ILP15" s="66"/>
      <c r="ILQ15" s="66"/>
      <c r="ILR15" s="66"/>
      <c r="ILS15" s="66"/>
      <c r="ILT15" s="66"/>
      <c r="ILU15" s="66"/>
      <c r="ILV15" s="66"/>
      <c r="ILW15" s="66"/>
      <c r="ILX15" s="66"/>
      <c r="ILY15" s="66"/>
      <c r="ILZ15" s="66"/>
      <c r="IMA15" s="66"/>
      <c r="IMB15" s="66"/>
      <c r="IMC15" s="66"/>
      <c r="IMD15" s="66"/>
      <c r="IME15" s="66"/>
      <c r="IMF15" s="66"/>
      <c r="IMG15" s="66"/>
      <c r="IMH15" s="66"/>
      <c r="IMI15" s="66"/>
      <c r="IMJ15" s="66"/>
      <c r="IMK15" s="66"/>
      <c r="IML15" s="66"/>
      <c r="IMM15" s="66"/>
      <c r="IMN15" s="66"/>
      <c r="IMO15" s="66"/>
      <c r="IMP15" s="66"/>
      <c r="IMQ15" s="66"/>
      <c r="IMR15" s="66"/>
      <c r="IMS15" s="66"/>
      <c r="IMT15" s="66"/>
      <c r="IMU15" s="66"/>
      <c r="IMV15" s="66"/>
      <c r="IMW15" s="66"/>
      <c r="IMX15" s="66"/>
      <c r="IMY15" s="66"/>
      <c r="IMZ15" s="66"/>
      <c r="INA15" s="66"/>
      <c r="INB15" s="66"/>
      <c r="INC15" s="66"/>
      <c r="IND15" s="66"/>
      <c r="INE15" s="66"/>
      <c r="INF15" s="66"/>
      <c r="ING15" s="66"/>
      <c r="INH15" s="66"/>
      <c r="INI15" s="66"/>
      <c r="INJ15" s="66"/>
      <c r="INK15" s="66"/>
      <c r="INL15" s="66"/>
      <c r="INM15" s="66"/>
      <c r="INN15" s="66"/>
      <c r="INO15" s="66"/>
      <c r="INP15" s="66"/>
      <c r="INQ15" s="66"/>
      <c r="INR15" s="66"/>
      <c r="INS15" s="66"/>
      <c r="INT15" s="66"/>
      <c r="INU15" s="66"/>
      <c r="INV15" s="66"/>
      <c r="INW15" s="66"/>
      <c r="INX15" s="66"/>
      <c r="INY15" s="66"/>
      <c r="INZ15" s="66"/>
      <c r="IOA15" s="66"/>
      <c r="IOB15" s="66"/>
      <c r="IOC15" s="66"/>
      <c r="IOD15" s="66"/>
      <c r="IOE15" s="66"/>
      <c r="IOF15" s="66"/>
      <c r="IOG15" s="66"/>
      <c r="IOH15" s="66"/>
      <c r="IOI15" s="66"/>
      <c r="IOJ15" s="66"/>
      <c r="IOK15" s="66"/>
      <c r="IOL15" s="66"/>
      <c r="IOM15" s="66"/>
      <c r="ION15" s="66"/>
      <c r="IOO15" s="66"/>
      <c r="IOP15" s="66"/>
      <c r="IOQ15" s="66"/>
      <c r="IOR15" s="66"/>
      <c r="IOS15" s="66"/>
      <c r="IOT15" s="66"/>
      <c r="IOU15" s="66"/>
      <c r="IOV15" s="66"/>
      <c r="IOW15" s="66"/>
      <c r="IOX15" s="66"/>
      <c r="IOY15" s="66"/>
      <c r="IOZ15" s="66"/>
      <c r="IPA15" s="66"/>
      <c r="IPB15" s="66"/>
      <c r="IPC15" s="66"/>
      <c r="IPD15" s="66"/>
      <c r="IPE15" s="66"/>
      <c r="IPF15" s="66"/>
      <c r="IPG15" s="66"/>
      <c r="IPH15" s="66"/>
      <c r="IPI15" s="66"/>
      <c r="IPJ15" s="66"/>
      <c r="IPK15" s="66"/>
      <c r="IPL15" s="66"/>
      <c r="IPM15" s="66"/>
      <c r="IPN15" s="66"/>
      <c r="IPO15" s="66"/>
      <c r="IPP15" s="66"/>
      <c r="IPQ15" s="66"/>
      <c r="IPR15" s="66"/>
      <c r="IPS15" s="66"/>
      <c r="IPT15" s="66"/>
      <c r="IPU15" s="66"/>
      <c r="IPV15" s="66"/>
      <c r="IPW15" s="66"/>
      <c r="IPX15" s="66"/>
      <c r="IPY15" s="66"/>
      <c r="IPZ15" s="66"/>
      <c r="IQA15" s="66"/>
      <c r="IQB15" s="66"/>
      <c r="IQC15" s="66"/>
      <c r="IQD15" s="66"/>
      <c r="IQE15" s="66"/>
      <c r="IQF15" s="66"/>
      <c r="IQG15" s="66"/>
      <c r="IQH15" s="66"/>
      <c r="IQI15" s="66"/>
      <c r="IQJ15" s="66"/>
      <c r="IQK15" s="66"/>
      <c r="IQL15" s="66"/>
      <c r="IQM15" s="66"/>
      <c r="IQN15" s="66"/>
      <c r="IQO15" s="66"/>
      <c r="IQP15" s="66"/>
      <c r="IQQ15" s="66"/>
      <c r="IQR15" s="66"/>
      <c r="IQS15" s="66"/>
      <c r="IQT15" s="66"/>
      <c r="IQU15" s="66"/>
      <c r="IQV15" s="66"/>
      <c r="IQW15" s="66"/>
      <c r="IQX15" s="66"/>
      <c r="IQY15" s="66"/>
      <c r="IQZ15" s="66"/>
      <c r="IRA15" s="66"/>
      <c r="IRB15" s="66"/>
      <c r="IRC15" s="66"/>
      <c r="IRD15" s="66"/>
      <c r="IRE15" s="66"/>
      <c r="IRF15" s="66"/>
      <c r="IRG15" s="66"/>
      <c r="IRH15" s="66"/>
      <c r="IRI15" s="66"/>
      <c r="IRJ15" s="66"/>
      <c r="IRK15" s="66"/>
      <c r="IRL15" s="66"/>
      <c r="IRM15" s="66"/>
      <c r="IRN15" s="66"/>
      <c r="IRO15" s="66"/>
      <c r="IRP15" s="66"/>
      <c r="IRQ15" s="66"/>
      <c r="IRR15" s="66"/>
      <c r="IRS15" s="66"/>
      <c r="IRT15" s="66"/>
      <c r="IRU15" s="66"/>
      <c r="IRV15" s="66"/>
      <c r="IRW15" s="66"/>
      <c r="IRX15" s="66"/>
      <c r="IRY15" s="66"/>
      <c r="IRZ15" s="66"/>
      <c r="ISA15" s="66"/>
      <c r="ISB15" s="66"/>
      <c r="ISC15" s="66"/>
      <c r="ISD15" s="66"/>
      <c r="ISE15" s="66"/>
      <c r="ISF15" s="66"/>
      <c r="ISG15" s="66"/>
      <c r="ISH15" s="66"/>
      <c r="ISI15" s="66"/>
      <c r="ISJ15" s="66"/>
      <c r="ISK15" s="66"/>
      <c r="ISL15" s="66"/>
      <c r="ISM15" s="66"/>
      <c r="ISN15" s="66"/>
      <c r="ISO15" s="66"/>
      <c r="ISP15" s="66"/>
      <c r="ISQ15" s="66"/>
      <c r="ISR15" s="66"/>
      <c r="ISS15" s="66"/>
      <c r="IST15" s="66"/>
      <c r="ISU15" s="66"/>
      <c r="ISV15" s="66"/>
      <c r="ISW15" s="66"/>
      <c r="ISX15" s="66"/>
      <c r="ISY15" s="66"/>
      <c r="ISZ15" s="66"/>
      <c r="ITA15" s="66"/>
      <c r="ITB15" s="66"/>
      <c r="ITC15" s="66"/>
      <c r="ITD15" s="66"/>
      <c r="ITE15" s="66"/>
      <c r="ITF15" s="66"/>
      <c r="ITG15" s="66"/>
      <c r="ITH15" s="66"/>
      <c r="ITI15" s="66"/>
      <c r="ITJ15" s="66"/>
      <c r="ITK15" s="66"/>
      <c r="ITL15" s="66"/>
      <c r="ITM15" s="66"/>
      <c r="ITN15" s="66"/>
      <c r="ITO15" s="66"/>
      <c r="ITP15" s="66"/>
      <c r="ITQ15" s="66"/>
      <c r="ITR15" s="66"/>
      <c r="ITS15" s="66"/>
      <c r="ITT15" s="66"/>
      <c r="ITU15" s="66"/>
      <c r="ITV15" s="66"/>
      <c r="ITW15" s="66"/>
      <c r="ITX15" s="66"/>
      <c r="ITY15" s="66"/>
      <c r="ITZ15" s="66"/>
      <c r="IUA15" s="66"/>
      <c r="IUB15" s="66"/>
      <c r="IUC15" s="66"/>
      <c r="IUD15" s="66"/>
      <c r="IUE15" s="66"/>
      <c r="IUF15" s="66"/>
      <c r="IUG15" s="66"/>
      <c r="IUH15" s="66"/>
      <c r="IUI15" s="66"/>
      <c r="IUJ15" s="66"/>
      <c r="IUK15" s="66"/>
      <c r="IUL15" s="66"/>
      <c r="IUM15" s="66"/>
      <c r="IUN15" s="66"/>
      <c r="IUO15" s="66"/>
      <c r="IUP15" s="66"/>
      <c r="IUQ15" s="66"/>
      <c r="IUR15" s="66"/>
      <c r="IUS15" s="66"/>
      <c r="IUT15" s="66"/>
      <c r="IUU15" s="66"/>
      <c r="IUV15" s="66"/>
      <c r="IUW15" s="66"/>
      <c r="IUX15" s="66"/>
      <c r="IUY15" s="66"/>
      <c r="IUZ15" s="66"/>
      <c r="IVA15" s="66"/>
      <c r="IVB15" s="66"/>
      <c r="IVC15" s="66"/>
      <c r="IVD15" s="66"/>
      <c r="IVE15" s="66"/>
      <c r="IVF15" s="66"/>
      <c r="IVG15" s="66"/>
      <c r="IVH15" s="66"/>
      <c r="IVI15" s="66"/>
      <c r="IVJ15" s="66"/>
      <c r="IVK15" s="66"/>
      <c r="IVL15" s="66"/>
      <c r="IVM15" s="66"/>
      <c r="IVN15" s="66"/>
      <c r="IVO15" s="66"/>
      <c r="IVP15" s="66"/>
      <c r="IVQ15" s="66"/>
      <c r="IVR15" s="66"/>
      <c r="IVS15" s="66"/>
      <c r="IVT15" s="66"/>
      <c r="IVU15" s="66"/>
      <c r="IVV15" s="66"/>
      <c r="IVW15" s="66"/>
      <c r="IVX15" s="66"/>
      <c r="IVY15" s="66"/>
      <c r="IVZ15" s="66"/>
      <c r="IWA15" s="66"/>
      <c r="IWB15" s="66"/>
      <c r="IWC15" s="66"/>
      <c r="IWD15" s="66"/>
      <c r="IWE15" s="66"/>
      <c r="IWF15" s="66"/>
      <c r="IWG15" s="66"/>
      <c r="IWH15" s="66"/>
      <c r="IWI15" s="66"/>
      <c r="IWJ15" s="66"/>
      <c r="IWK15" s="66"/>
      <c r="IWL15" s="66"/>
      <c r="IWM15" s="66"/>
      <c r="IWN15" s="66"/>
      <c r="IWO15" s="66"/>
      <c r="IWP15" s="66"/>
      <c r="IWQ15" s="66"/>
      <c r="IWR15" s="66"/>
      <c r="IWS15" s="66"/>
      <c r="IWT15" s="66"/>
      <c r="IWU15" s="66"/>
      <c r="IWV15" s="66"/>
      <c r="IWW15" s="66"/>
      <c r="IWX15" s="66"/>
      <c r="IWY15" s="66"/>
      <c r="IWZ15" s="66"/>
      <c r="IXA15" s="66"/>
      <c r="IXB15" s="66"/>
      <c r="IXC15" s="66"/>
      <c r="IXD15" s="66"/>
      <c r="IXE15" s="66"/>
      <c r="IXF15" s="66"/>
      <c r="IXG15" s="66"/>
      <c r="IXH15" s="66"/>
      <c r="IXI15" s="66"/>
      <c r="IXJ15" s="66"/>
      <c r="IXK15" s="66"/>
      <c r="IXL15" s="66"/>
      <c r="IXM15" s="66"/>
      <c r="IXN15" s="66"/>
      <c r="IXO15" s="66"/>
      <c r="IXP15" s="66"/>
      <c r="IXQ15" s="66"/>
      <c r="IXR15" s="66"/>
      <c r="IXS15" s="66"/>
      <c r="IXT15" s="66"/>
      <c r="IXU15" s="66"/>
      <c r="IXV15" s="66"/>
      <c r="IXW15" s="66"/>
      <c r="IXX15" s="66"/>
      <c r="IXY15" s="66"/>
      <c r="IXZ15" s="66"/>
      <c r="IYA15" s="66"/>
      <c r="IYB15" s="66"/>
      <c r="IYC15" s="66"/>
      <c r="IYD15" s="66"/>
      <c r="IYE15" s="66"/>
      <c r="IYF15" s="66"/>
      <c r="IYG15" s="66"/>
      <c r="IYH15" s="66"/>
      <c r="IYI15" s="66"/>
      <c r="IYJ15" s="66"/>
      <c r="IYK15" s="66"/>
      <c r="IYL15" s="66"/>
      <c r="IYM15" s="66"/>
      <c r="IYN15" s="66"/>
      <c r="IYO15" s="66"/>
      <c r="IYP15" s="66"/>
      <c r="IYQ15" s="66"/>
      <c r="IYR15" s="66"/>
      <c r="IYS15" s="66"/>
      <c r="IYT15" s="66"/>
      <c r="IYU15" s="66"/>
      <c r="IYV15" s="66"/>
      <c r="IYW15" s="66"/>
      <c r="IYX15" s="66"/>
      <c r="IYY15" s="66"/>
      <c r="IYZ15" s="66"/>
      <c r="IZA15" s="66"/>
      <c r="IZB15" s="66"/>
      <c r="IZC15" s="66"/>
      <c r="IZD15" s="66"/>
      <c r="IZE15" s="66"/>
      <c r="IZF15" s="66"/>
      <c r="IZG15" s="66"/>
      <c r="IZH15" s="66"/>
      <c r="IZI15" s="66"/>
      <c r="IZJ15" s="66"/>
      <c r="IZK15" s="66"/>
      <c r="IZL15" s="66"/>
      <c r="IZM15" s="66"/>
      <c r="IZN15" s="66"/>
      <c r="IZO15" s="66"/>
      <c r="IZP15" s="66"/>
      <c r="IZQ15" s="66"/>
      <c r="IZR15" s="66"/>
      <c r="IZS15" s="66"/>
      <c r="IZT15" s="66"/>
      <c r="IZU15" s="66"/>
      <c r="IZV15" s="66"/>
      <c r="IZW15" s="66"/>
      <c r="IZX15" s="66"/>
      <c r="IZY15" s="66"/>
      <c r="IZZ15" s="66"/>
      <c r="JAA15" s="66"/>
      <c r="JAB15" s="66"/>
      <c r="JAC15" s="66"/>
      <c r="JAD15" s="66"/>
      <c r="JAE15" s="66"/>
      <c r="JAF15" s="66"/>
      <c r="JAG15" s="66"/>
      <c r="JAH15" s="66"/>
      <c r="JAI15" s="66"/>
      <c r="JAJ15" s="66"/>
      <c r="JAK15" s="66"/>
      <c r="JAL15" s="66"/>
      <c r="JAM15" s="66"/>
      <c r="JAN15" s="66"/>
      <c r="JAO15" s="66"/>
      <c r="JAP15" s="66"/>
      <c r="JAQ15" s="66"/>
      <c r="JAR15" s="66"/>
      <c r="JAS15" s="66"/>
      <c r="JAT15" s="66"/>
      <c r="JAU15" s="66"/>
      <c r="JAV15" s="66"/>
      <c r="JAW15" s="66"/>
      <c r="JAX15" s="66"/>
      <c r="JAY15" s="66"/>
      <c r="JAZ15" s="66"/>
      <c r="JBA15" s="66"/>
      <c r="JBB15" s="66"/>
      <c r="JBC15" s="66"/>
      <c r="JBD15" s="66"/>
      <c r="JBE15" s="66"/>
      <c r="JBF15" s="66"/>
      <c r="JBG15" s="66"/>
      <c r="JBH15" s="66"/>
      <c r="JBI15" s="66"/>
      <c r="JBJ15" s="66"/>
      <c r="JBK15" s="66"/>
      <c r="JBL15" s="66"/>
      <c r="JBM15" s="66"/>
      <c r="JBN15" s="66"/>
      <c r="JBO15" s="66"/>
      <c r="JBP15" s="66"/>
      <c r="JBQ15" s="66"/>
      <c r="JBR15" s="66"/>
      <c r="JBS15" s="66"/>
      <c r="JBT15" s="66"/>
      <c r="JBU15" s="66"/>
      <c r="JBV15" s="66"/>
      <c r="JBW15" s="66"/>
      <c r="JBX15" s="66"/>
      <c r="JBY15" s="66"/>
      <c r="JBZ15" s="66"/>
      <c r="JCA15" s="66"/>
      <c r="JCB15" s="66"/>
      <c r="JCC15" s="66"/>
      <c r="JCD15" s="66"/>
      <c r="JCE15" s="66"/>
      <c r="JCF15" s="66"/>
      <c r="JCG15" s="66"/>
      <c r="JCH15" s="66"/>
      <c r="JCI15" s="66"/>
      <c r="JCJ15" s="66"/>
      <c r="JCK15" s="66"/>
      <c r="JCL15" s="66"/>
      <c r="JCM15" s="66"/>
      <c r="JCN15" s="66"/>
      <c r="JCO15" s="66"/>
      <c r="JCP15" s="66"/>
      <c r="JCQ15" s="66"/>
      <c r="JCR15" s="66"/>
      <c r="JCS15" s="66"/>
      <c r="JCT15" s="66"/>
      <c r="JCU15" s="66"/>
      <c r="JCV15" s="66"/>
      <c r="JCW15" s="66"/>
      <c r="JCX15" s="66"/>
      <c r="JCY15" s="66"/>
      <c r="JCZ15" s="66"/>
      <c r="JDA15" s="66"/>
      <c r="JDB15" s="66"/>
      <c r="JDC15" s="66"/>
      <c r="JDD15" s="66"/>
      <c r="JDE15" s="66"/>
      <c r="JDF15" s="66"/>
      <c r="JDG15" s="66"/>
      <c r="JDH15" s="66"/>
      <c r="JDI15" s="66"/>
      <c r="JDJ15" s="66"/>
      <c r="JDK15" s="66"/>
      <c r="JDL15" s="66"/>
      <c r="JDM15" s="66"/>
      <c r="JDN15" s="66"/>
      <c r="JDO15" s="66"/>
      <c r="JDP15" s="66"/>
      <c r="JDQ15" s="66"/>
      <c r="JDR15" s="66"/>
      <c r="JDS15" s="66"/>
      <c r="JDT15" s="66"/>
      <c r="JDU15" s="66"/>
      <c r="JDV15" s="66"/>
      <c r="JDW15" s="66"/>
      <c r="JDX15" s="66"/>
      <c r="JDY15" s="66"/>
      <c r="JDZ15" s="66"/>
      <c r="JEA15" s="66"/>
      <c r="JEB15" s="66"/>
      <c r="JEC15" s="66"/>
      <c r="JED15" s="66"/>
      <c r="JEE15" s="66"/>
      <c r="JEF15" s="66"/>
      <c r="JEG15" s="66"/>
      <c r="JEH15" s="66"/>
      <c r="JEI15" s="66"/>
      <c r="JEJ15" s="66"/>
      <c r="JEK15" s="66"/>
      <c r="JEL15" s="66"/>
      <c r="JEM15" s="66"/>
      <c r="JEN15" s="66"/>
      <c r="JEO15" s="66"/>
      <c r="JEP15" s="66"/>
      <c r="JEQ15" s="66"/>
      <c r="JER15" s="66"/>
      <c r="JES15" s="66"/>
      <c r="JET15" s="66"/>
      <c r="JEU15" s="66"/>
      <c r="JEV15" s="66"/>
      <c r="JEW15" s="66"/>
      <c r="JEX15" s="66"/>
      <c r="JEY15" s="66"/>
      <c r="JEZ15" s="66"/>
      <c r="JFA15" s="66"/>
      <c r="JFB15" s="66"/>
      <c r="JFC15" s="66"/>
      <c r="JFD15" s="66"/>
      <c r="JFE15" s="66"/>
      <c r="JFF15" s="66"/>
      <c r="JFG15" s="66"/>
      <c r="JFH15" s="66"/>
      <c r="JFI15" s="66"/>
      <c r="JFJ15" s="66"/>
      <c r="JFK15" s="66"/>
      <c r="JFL15" s="66"/>
      <c r="JFM15" s="66"/>
      <c r="JFN15" s="66"/>
      <c r="JFO15" s="66"/>
      <c r="JFP15" s="66"/>
      <c r="JFQ15" s="66"/>
      <c r="JFR15" s="66"/>
      <c r="JFS15" s="66"/>
      <c r="JFT15" s="66"/>
      <c r="JFU15" s="66"/>
      <c r="JFV15" s="66"/>
      <c r="JFW15" s="66"/>
      <c r="JFX15" s="66"/>
      <c r="JFY15" s="66"/>
      <c r="JFZ15" s="66"/>
      <c r="JGA15" s="66"/>
      <c r="JGB15" s="66"/>
      <c r="JGC15" s="66"/>
      <c r="JGD15" s="66"/>
      <c r="JGE15" s="66"/>
      <c r="JGF15" s="66"/>
      <c r="JGG15" s="66"/>
      <c r="JGH15" s="66"/>
      <c r="JGI15" s="66"/>
      <c r="JGJ15" s="66"/>
      <c r="JGK15" s="66"/>
      <c r="JGL15" s="66"/>
      <c r="JGM15" s="66"/>
      <c r="JGN15" s="66"/>
      <c r="JGO15" s="66"/>
      <c r="JGP15" s="66"/>
      <c r="JGQ15" s="66"/>
      <c r="JGR15" s="66"/>
      <c r="JGS15" s="66"/>
      <c r="JGT15" s="66"/>
      <c r="JGU15" s="66"/>
      <c r="JGV15" s="66"/>
      <c r="JGW15" s="66"/>
      <c r="JGX15" s="66"/>
      <c r="JGY15" s="66"/>
      <c r="JGZ15" s="66"/>
      <c r="JHA15" s="66"/>
      <c r="JHB15" s="66"/>
      <c r="JHC15" s="66"/>
      <c r="JHD15" s="66"/>
      <c r="JHE15" s="66"/>
      <c r="JHF15" s="66"/>
      <c r="JHG15" s="66"/>
      <c r="JHH15" s="66"/>
      <c r="JHI15" s="66"/>
      <c r="JHJ15" s="66"/>
      <c r="JHK15" s="66"/>
      <c r="JHL15" s="66"/>
      <c r="JHM15" s="66"/>
      <c r="JHN15" s="66"/>
      <c r="JHO15" s="66"/>
      <c r="JHP15" s="66"/>
      <c r="JHQ15" s="66"/>
      <c r="JHR15" s="66"/>
      <c r="JHS15" s="66"/>
      <c r="JHT15" s="66"/>
      <c r="JHU15" s="66"/>
      <c r="JHV15" s="66"/>
      <c r="JHW15" s="66"/>
      <c r="JHX15" s="66"/>
      <c r="JHY15" s="66"/>
      <c r="JHZ15" s="66"/>
      <c r="JIA15" s="66"/>
      <c r="JIB15" s="66"/>
      <c r="JIC15" s="66"/>
      <c r="JID15" s="66"/>
      <c r="JIE15" s="66"/>
      <c r="JIF15" s="66"/>
      <c r="JIG15" s="66"/>
      <c r="JIH15" s="66"/>
      <c r="JII15" s="66"/>
      <c r="JIJ15" s="66"/>
      <c r="JIK15" s="66"/>
      <c r="JIL15" s="66"/>
      <c r="JIM15" s="66"/>
      <c r="JIN15" s="66"/>
      <c r="JIO15" s="66"/>
      <c r="JIP15" s="66"/>
      <c r="JIQ15" s="66"/>
      <c r="JIR15" s="66"/>
      <c r="JIS15" s="66"/>
      <c r="JIT15" s="66"/>
      <c r="JIU15" s="66"/>
      <c r="JIV15" s="66"/>
      <c r="JIW15" s="66"/>
      <c r="JIX15" s="66"/>
      <c r="JIY15" s="66"/>
      <c r="JIZ15" s="66"/>
      <c r="JJA15" s="66"/>
      <c r="JJB15" s="66"/>
      <c r="JJC15" s="66"/>
      <c r="JJD15" s="66"/>
      <c r="JJE15" s="66"/>
      <c r="JJF15" s="66"/>
      <c r="JJG15" s="66"/>
      <c r="JJH15" s="66"/>
      <c r="JJI15" s="66"/>
      <c r="JJJ15" s="66"/>
      <c r="JJK15" s="66"/>
      <c r="JJL15" s="66"/>
      <c r="JJM15" s="66"/>
      <c r="JJN15" s="66"/>
      <c r="JJO15" s="66"/>
      <c r="JJP15" s="66"/>
      <c r="JJQ15" s="66"/>
      <c r="JJR15" s="66"/>
      <c r="JJS15" s="66"/>
      <c r="JJT15" s="66"/>
      <c r="JJU15" s="66"/>
      <c r="JJV15" s="66"/>
      <c r="JJW15" s="66"/>
      <c r="JJX15" s="66"/>
      <c r="JJY15" s="66"/>
      <c r="JJZ15" s="66"/>
      <c r="JKA15" s="66"/>
      <c r="JKB15" s="66"/>
      <c r="JKC15" s="66"/>
      <c r="JKD15" s="66"/>
      <c r="JKE15" s="66"/>
      <c r="JKF15" s="66"/>
      <c r="JKG15" s="66"/>
      <c r="JKH15" s="66"/>
      <c r="JKI15" s="66"/>
      <c r="JKJ15" s="66"/>
      <c r="JKK15" s="66"/>
      <c r="JKL15" s="66"/>
      <c r="JKM15" s="66"/>
      <c r="JKN15" s="66"/>
      <c r="JKO15" s="66"/>
      <c r="JKP15" s="66"/>
      <c r="JKQ15" s="66"/>
      <c r="JKR15" s="66"/>
      <c r="JKS15" s="66"/>
      <c r="JKT15" s="66"/>
      <c r="JKU15" s="66"/>
      <c r="JKV15" s="66"/>
      <c r="JKW15" s="66"/>
      <c r="JKX15" s="66"/>
      <c r="JKY15" s="66"/>
      <c r="JKZ15" s="66"/>
      <c r="JLA15" s="66"/>
      <c r="JLB15" s="66"/>
      <c r="JLC15" s="66"/>
      <c r="JLD15" s="66"/>
      <c r="JLE15" s="66"/>
      <c r="JLF15" s="66"/>
      <c r="JLG15" s="66"/>
      <c r="JLH15" s="66"/>
      <c r="JLI15" s="66"/>
      <c r="JLJ15" s="66"/>
      <c r="JLK15" s="66"/>
      <c r="JLL15" s="66"/>
      <c r="JLM15" s="66"/>
      <c r="JLN15" s="66"/>
      <c r="JLO15" s="66"/>
      <c r="JLP15" s="66"/>
      <c r="JLQ15" s="66"/>
      <c r="JLR15" s="66"/>
      <c r="JLS15" s="66"/>
      <c r="JLT15" s="66"/>
      <c r="JLU15" s="66"/>
      <c r="JLV15" s="66"/>
      <c r="JLW15" s="66"/>
      <c r="JLX15" s="66"/>
      <c r="JLY15" s="66"/>
      <c r="JLZ15" s="66"/>
      <c r="JMA15" s="66"/>
      <c r="JMB15" s="66"/>
      <c r="JMC15" s="66"/>
      <c r="JMD15" s="66"/>
      <c r="JME15" s="66"/>
      <c r="JMF15" s="66"/>
      <c r="JMG15" s="66"/>
      <c r="JMH15" s="66"/>
      <c r="JMI15" s="66"/>
      <c r="JMJ15" s="66"/>
      <c r="JMK15" s="66"/>
      <c r="JML15" s="66"/>
      <c r="JMM15" s="66"/>
      <c r="JMN15" s="66"/>
      <c r="JMO15" s="66"/>
      <c r="JMP15" s="66"/>
      <c r="JMQ15" s="66"/>
      <c r="JMR15" s="66"/>
      <c r="JMS15" s="66"/>
      <c r="JMT15" s="66"/>
      <c r="JMU15" s="66"/>
      <c r="JMV15" s="66"/>
      <c r="JMW15" s="66"/>
      <c r="JMX15" s="66"/>
      <c r="JMY15" s="66"/>
      <c r="JMZ15" s="66"/>
      <c r="JNA15" s="66"/>
      <c r="JNB15" s="66"/>
      <c r="JNC15" s="66"/>
      <c r="JND15" s="66"/>
      <c r="JNE15" s="66"/>
      <c r="JNF15" s="66"/>
      <c r="JNG15" s="66"/>
      <c r="JNH15" s="66"/>
      <c r="JNI15" s="66"/>
      <c r="JNJ15" s="66"/>
      <c r="JNK15" s="66"/>
      <c r="JNL15" s="66"/>
      <c r="JNM15" s="66"/>
      <c r="JNN15" s="66"/>
      <c r="JNO15" s="66"/>
      <c r="JNP15" s="66"/>
      <c r="JNQ15" s="66"/>
      <c r="JNR15" s="66"/>
      <c r="JNS15" s="66"/>
      <c r="JNT15" s="66"/>
      <c r="JNU15" s="66"/>
      <c r="JNV15" s="66"/>
      <c r="JNW15" s="66"/>
      <c r="JNX15" s="66"/>
      <c r="JNY15" s="66"/>
      <c r="JNZ15" s="66"/>
      <c r="JOA15" s="66"/>
      <c r="JOB15" s="66"/>
      <c r="JOC15" s="66"/>
      <c r="JOD15" s="66"/>
      <c r="JOE15" s="66"/>
      <c r="JOF15" s="66"/>
      <c r="JOG15" s="66"/>
      <c r="JOH15" s="66"/>
      <c r="JOI15" s="66"/>
      <c r="JOJ15" s="66"/>
      <c r="JOK15" s="66"/>
      <c r="JOL15" s="66"/>
      <c r="JOM15" s="66"/>
      <c r="JON15" s="66"/>
      <c r="JOO15" s="66"/>
      <c r="JOP15" s="66"/>
      <c r="JOQ15" s="66"/>
      <c r="JOR15" s="66"/>
      <c r="JOS15" s="66"/>
      <c r="JOT15" s="66"/>
      <c r="JOU15" s="66"/>
      <c r="JOV15" s="66"/>
      <c r="JOW15" s="66"/>
      <c r="JOX15" s="66"/>
      <c r="JOY15" s="66"/>
      <c r="JOZ15" s="66"/>
      <c r="JPA15" s="66"/>
      <c r="JPB15" s="66"/>
      <c r="JPC15" s="66"/>
      <c r="JPD15" s="66"/>
      <c r="JPE15" s="66"/>
      <c r="JPF15" s="66"/>
      <c r="JPG15" s="66"/>
      <c r="JPH15" s="66"/>
      <c r="JPI15" s="66"/>
      <c r="JPJ15" s="66"/>
      <c r="JPK15" s="66"/>
      <c r="JPL15" s="66"/>
      <c r="JPM15" s="66"/>
      <c r="JPN15" s="66"/>
      <c r="JPO15" s="66"/>
      <c r="JPP15" s="66"/>
      <c r="JPQ15" s="66"/>
      <c r="JPR15" s="66"/>
      <c r="JPS15" s="66"/>
      <c r="JPT15" s="66"/>
      <c r="JPU15" s="66"/>
      <c r="JPV15" s="66"/>
      <c r="JPW15" s="66"/>
      <c r="JPX15" s="66"/>
      <c r="JPY15" s="66"/>
      <c r="JPZ15" s="66"/>
      <c r="JQA15" s="66"/>
      <c r="JQB15" s="66"/>
      <c r="JQC15" s="66"/>
      <c r="JQD15" s="66"/>
      <c r="JQE15" s="66"/>
      <c r="JQF15" s="66"/>
      <c r="JQG15" s="66"/>
      <c r="JQH15" s="66"/>
      <c r="JQI15" s="66"/>
      <c r="JQJ15" s="66"/>
      <c r="JQK15" s="66"/>
      <c r="JQL15" s="66"/>
      <c r="JQM15" s="66"/>
      <c r="JQN15" s="66"/>
      <c r="JQO15" s="66"/>
      <c r="JQP15" s="66"/>
      <c r="JQQ15" s="66"/>
      <c r="JQR15" s="66"/>
      <c r="JQS15" s="66"/>
      <c r="JQT15" s="66"/>
      <c r="JQU15" s="66"/>
      <c r="JQV15" s="66"/>
      <c r="JQW15" s="66"/>
      <c r="JQX15" s="66"/>
      <c r="JQY15" s="66"/>
      <c r="JQZ15" s="66"/>
      <c r="JRA15" s="66"/>
      <c r="JRB15" s="66"/>
      <c r="JRC15" s="66"/>
      <c r="JRD15" s="66"/>
      <c r="JRE15" s="66"/>
      <c r="JRF15" s="66"/>
      <c r="JRG15" s="66"/>
      <c r="JRH15" s="66"/>
      <c r="JRI15" s="66"/>
      <c r="JRJ15" s="66"/>
      <c r="JRK15" s="66"/>
      <c r="JRL15" s="66"/>
      <c r="JRM15" s="66"/>
      <c r="JRN15" s="66"/>
      <c r="JRO15" s="66"/>
      <c r="JRP15" s="66"/>
      <c r="JRQ15" s="66"/>
      <c r="JRR15" s="66"/>
      <c r="JRS15" s="66"/>
      <c r="JRT15" s="66"/>
      <c r="JRU15" s="66"/>
      <c r="JRV15" s="66"/>
      <c r="JRW15" s="66"/>
      <c r="JRX15" s="66"/>
      <c r="JRY15" s="66"/>
      <c r="JRZ15" s="66"/>
      <c r="JSA15" s="66"/>
      <c r="JSB15" s="66"/>
      <c r="JSC15" s="66"/>
      <c r="JSD15" s="66"/>
      <c r="JSE15" s="66"/>
      <c r="JSF15" s="66"/>
      <c r="JSG15" s="66"/>
      <c r="JSH15" s="66"/>
      <c r="JSI15" s="66"/>
      <c r="JSJ15" s="66"/>
      <c r="JSK15" s="66"/>
      <c r="JSL15" s="66"/>
      <c r="JSM15" s="66"/>
      <c r="JSN15" s="66"/>
      <c r="JSO15" s="66"/>
      <c r="JSP15" s="66"/>
      <c r="JSQ15" s="66"/>
      <c r="JSR15" s="66"/>
      <c r="JSS15" s="66"/>
      <c r="JST15" s="66"/>
      <c r="JSU15" s="66"/>
      <c r="JSV15" s="66"/>
      <c r="JSW15" s="66"/>
      <c r="JSX15" s="66"/>
      <c r="JSY15" s="66"/>
      <c r="JSZ15" s="66"/>
      <c r="JTA15" s="66"/>
      <c r="JTB15" s="66"/>
      <c r="JTC15" s="66"/>
      <c r="JTD15" s="66"/>
      <c r="JTE15" s="66"/>
      <c r="JTF15" s="66"/>
      <c r="JTG15" s="66"/>
      <c r="JTH15" s="66"/>
      <c r="JTI15" s="66"/>
      <c r="JTJ15" s="66"/>
      <c r="JTK15" s="66"/>
      <c r="JTL15" s="66"/>
      <c r="JTM15" s="66"/>
      <c r="JTN15" s="66"/>
      <c r="JTO15" s="66"/>
      <c r="JTP15" s="66"/>
      <c r="JTQ15" s="66"/>
      <c r="JTR15" s="66"/>
      <c r="JTS15" s="66"/>
      <c r="JTT15" s="66"/>
      <c r="JTU15" s="66"/>
      <c r="JTV15" s="66"/>
      <c r="JTW15" s="66"/>
      <c r="JTX15" s="66"/>
      <c r="JTY15" s="66"/>
      <c r="JTZ15" s="66"/>
      <c r="JUA15" s="66"/>
      <c r="JUB15" s="66"/>
      <c r="JUC15" s="66"/>
      <c r="JUD15" s="66"/>
      <c r="JUE15" s="66"/>
      <c r="JUF15" s="66"/>
      <c r="JUG15" s="66"/>
      <c r="JUH15" s="66"/>
      <c r="JUI15" s="66"/>
      <c r="JUJ15" s="66"/>
      <c r="JUK15" s="66"/>
      <c r="JUL15" s="66"/>
      <c r="JUM15" s="66"/>
      <c r="JUN15" s="66"/>
      <c r="JUO15" s="66"/>
      <c r="JUP15" s="66"/>
      <c r="JUQ15" s="66"/>
      <c r="JUR15" s="66"/>
      <c r="JUS15" s="66"/>
      <c r="JUT15" s="66"/>
      <c r="JUU15" s="66"/>
      <c r="JUV15" s="66"/>
      <c r="JUW15" s="66"/>
      <c r="JUX15" s="66"/>
      <c r="JUY15" s="66"/>
      <c r="JUZ15" s="66"/>
      <c r="JVA15" s="66"/>
      <c r="JVB15" s="66"/>
      <c r="JVC15" s="66"/>
      <c r="JVD15" s="66"/>
      <c r="JVE15" s="66"/>
      <c r="JVF15" s="66"/>
      <c r="JVG15" s="66"/>
      <c r="JVH15" s="66"/>
      <c r="JVI15" s="66"/>
      <c r="JVJ15" s="66"/>
      <c r="JVK15" s="66"/>
      <c r="JVL15" s="66"/>
      <c r="JVM15" s="66"/>
      <c r="JVN15" s="66"/>
      <c r="JVO15" s="66"/>
      <c r="JVP15" s="66"/>
      <c r="JVQ15" s="66"/>
      <c r="JVR15" s="66"/>
      <c r="JVS15" s="66"/>
      <c r="JVT15" s="66"/>
      <c r="JVU15" s="66"/>
      <c r="JVV15" s="66"/>
      <c r="JVW15" s="66"/>
      <c r="JVX15" s="66"/>
      <c r="JVY15" s="66"/>
      <c r="JVZ15" s="66"/>
      <c r="JWA15" s="66"/>
      <c r="JWB15" s="66"/>
      <c r="JWC15" s="66"/>
      <c r="JWD15" s="66"/>
      <c r="JWE15" s="66"/>
      <c r="JWF15" s="66"/>
      <c r="JWG15" s="66"/>
      <c r="JWH15" s="66"/>
      <c r="JWI15" s="66"/>
      <c r="JWJ15" s="66"/>
      <c r="JWK15" s="66"/>
      <c r="JWL15" s="66"/>
      <c r="JWM15" s="66"/>
      <c r="JWN15" s="66"/>
      <c r="JWO15" s="66"/>
      <c r="JWP15" s="66"/>
      <c r="JWQ15" s="66"/>
      <c r="JWR15" s="66"/>
      <c r="JWS15" s="66"/>
      <c r="JWT15" s="66"/>
      <c r="JWU15" s="66"/>
      <c r="JWV15" s="66"/>
      <c r="JWW15" s="66"/>
      <c r="JWX15" s="66"/>
      <c r="JWY15" s="66"/>
      <c r="JWZ15" s="66"/>
      <c r="JXA15" s="66"/>
      <c r="JXB15" s="66"/>
      <c r="JXC15" s="66"/>
      <c r="JXD15" s="66"/>
      <c r="JXE15" s="66"/>
      <c r="JXF15" s="66"/>
      <c r="JXG15" s="66"/>
      <c r="JXH15" s="66"/>
      <c r="JXI15" s="66"/>
      <c r="JXJ15" s="66"/>
      <c r="JXK15" s="66"/>
      <c r="JXL15" s="66"/>
      <c r="JXM15" s="66"/>
      <c r="JXN15" s="66"/>
      <c r="JXO15" s="66"/>
      <c r="JXP15" s="66"/>
      <c r="JXQ15" s="66"/>
      <c r="JXR15" s="66"/>
      <c r="JXS15" s="66"/>
      <c r="JXT15" s="66"/>
      <c r="JXU15" s="66"/>
      <c r="JXV15" s="66"/>
      <c r="JXW15" s="66"/>
      <c r="JXX15" s="66"/>
      <c r="JXY15" s="66"/>
      <c r="JXZ15" s="66"/>
      <c r="JYA15" s="66"/>
      <c r="JYB15" s="66"/>
      <c r="JYC15" s="66"/>
      <c r="JYD15" s="66"/>
      <c r="JYE15" s="66"/>
      <c r="JYF15" s="66"/>
      <c r="JYG15" s="66"/>
      <c r="JYH15" s="66"/>
      <c r="JYI15" s="66"/>
      <c r="JYJ15" s="66"/>
      <c r="JYK15" s="66"/>
      <c r="JYL15" s="66"/>
      <c r="JYM15" s="66"/>
      <c r="JYN15" s="66"/>
      <c r="JYO15" s="66"/>
      <c r="JYP15" s="66"/>
      <c r="JYQ15" s="66"/>
      <c r="JYR15" s="66"/>
      <c r="JYS15" s="66"/>
      <c r="JYT15" s="66"/>
      <c r="JYU15" s="66"/>
      <c r="JYV15" s="66"/>
      <c r="JYW15" s="66"/>
      <c r="JYX15" s="66"/>
      <c r="JYY15" s="66"/>
      <c r="JYZ15" s="66"/>
      <c r="JZA15" s="66"/>
      <c r="JZB15" s="66"/>
      <c r="JZC15" s="66"/>
      <c r="JZD15" s="66"/>
      <c r="JZE15" s="66"/>
      <c r="JZF15" s="66"/>
      <c r="JZG15" s="66"/>
      <c r="JZH15" s="66"/>
      <c r="JZI15" s="66"/>
      <c r="JZJ15" s="66"/>
      <c r="JZK15" s="66"/>
      <c r="JZL15" s="66"/>
      <c r="JZM15" s="66"/>
      <c r="JZN15" s="66"/>
      <c r="JZO15" s="66"/>
      <c r="JZP15" s="66"/>
      <c r="JZQ15" s="66"/>
      <c r="JZR15" s="66"/>
      <c r="JZS15" s="66"/>
      <c r="JZT15" s="66"/>
      <c r="JZU15" s="66"/>
      <c r="JZV15" s="66"/>
      <c r="JZW15" s="66"/>
      <c r="JZX15" s="66"/>
      <c r="JZY15" s="66"/>
      <c r="JZZ15" s="66"/>
      <c r="KAA15" s="66"/>
      <c r="KAB15" s="66"/>
      <c r="KAC15" s="66"/>
      <c r="KAD15" s="66"/>
      <c r="KAE15" s="66"/>
      <c r="KAF15" s="66"/>
      <c r="KAG15" s="66"/>
      <c r="KAH15" s="66"/>
      <c r="KAI15" s="66"/>
      <c r="KAJ15" s="66"/>
      <c r="KAK15" s="66"/>
      <c r="KAL15" s="66"/>
      <c r="KAM15" s="66"/>
      <c r="KAN15" s="66"/>
      <c r="KAO15" s="66"/>
      <c r="KAP15" s="66"/>
      <c r="KAQ15" s="66"/>
      <c r="KAR15" s="66"/>
      <c r="KAS15" s="66"/>
      <c r="KAT15" s="66"/>
      <c r="KAU15" s="66"/>
      <c r="KAV15" s="66"/>
      <c r="KAW15" s="66"/>
      <c r="KAX15" s="66"/>
      <c r="KAY15" s="66"/>
      <c r="KAZ15" s="66"/>
      <c r="KBA15" s="66"/>
      <c r="KBB15" s="66"/>
      <c r="KBC15" s="66"/>
      <c r="KBD15" s="66"/>
      <c r="KBE15" s="66"/>
      <c r="KBF15" s="66"/>
      <c r="KBG15" s="66"/>
      <c r="KBH15" s="66"/>
      <c r="KBI15" s="66"/>
      <c r="KBJ15" s="66"/>
      <c r="KBK15" s="66"/>
      <c r="KBL15" s="66"/>
      <c r="KBM15" s="66"/>
      <c r="KBN15" s="66"/>
      <c r="KBO15" s="66"/>
      <c r="KBP15" s="66"/>
      <c r="KBQ15" s="66"/>
      <c r="KBR15" s="66"/>
      <c r="KBS15" s="66"/>
      <c r="KBT15" s="66"/>
      <c r="KBU15" s="66"/>
      <c r="KBV15" s="66"/>
      <c r="KBW15" s="66"/>
      <c r="KBX15" s="66"/>
      <c r="KBY15" s="66"/>
      <c r="KBZ15" s="66"/>
      <c r="KCA15" s="66"/>
      <c r="KCB15" s="66"/>
      <c r="KCC15" s="66"/>
      <c r="KCD15" s="66"/>
      <c r="KCE15" s="66"/>
      <c r="KCF15" s="66"/>
      <c r="KCG15" s="66"/>
      <c r="KCH15" s="66"/>
      <c r="KCI15" s="66"/>
      <c r="KCJ15" s="66"/>
      <c r="KCK15" s="66"/>
      <c r="KCL15" s="66"/>
      <c r="KCM15" s="66"/>
      <c r="KCN15" s="66"/>
      <c r="KCO15" s="66"/>
      <c r="KCP15" s="66"/>
      <c r="KCQ15" s="66"/>
      <c r="KCR15" s="66"/>
      <c r="KCS15" s="66"/>
      <c r="KCT15" s="66"/>
      <c r="KCU15" s="66"/>
      <c r="KCV15" s="66"/>
      <c r="KCW15" s="66"/>
      <c r="KCX15" s="66"/>
      <c r="KCY15" s="66"/>
      <c r="KCZ15" s="66"/>
      <c r="KDA15" s="66"/>
      <c r="KDB15" s="66"/>
      <c r="KDC15" s="66"/>
      <c r="KDD15" s="66"/>
      <c r="KDE15" s="66"/>
      <c r="KDF15" s="66"/>
      <c r="KDG15" s="66"/>
      <c r="KDH15" s="66"/>
      <c r="KDI15" s="66"/>
      <c r="KDJ15" s="66"/>
      <c r="KDK15" s="66"/>
      <c r="KDL15" s="66"/>
      <c r="KDM15" s="66"/>
      <c r="KDN15" s="66"/>
      <c r="KDO15" s="66"/>
      <c r="KDP15" s="66"/>
      <c r="KDQ15" s="66"/>
      <c r="KDR15" s="66"/>
      <c r="KDS15" s="66"/>
      <c r="KDT15" s="66"/>
      <c r="KDU15" s="66"/>
      <c r="KDV15" s="66"/>
      <c r="KDW15" s="66"/>
      <c r="KDX15" s="66"/>
      <c r="KDY15" s="66"/>
      <c r="KDZ15" s="66"/>
      <c r="KEA15" s="66"/>
      <c r="KEB15" s="66"/>
      <c r="KEC15" s="66"/>
      <c r="KED15" s="66"/>
      <c r="KEE15" s="66"/>
      <c r="KEF15" s="66"/>
      <c r="KEG15" s="66"/>
      <c r="KEH15" s="66"/>
      <c r="KEI15" s="66"/>
      <c r="KEJ15" s="66"/>
      <c r="KEK15" s="66"/>
      <c r="KEL15" s="66"/>
      <c r="KEM15" s="66"/>
      <c r="KEN15" s="66"/>
      <c r="KEO15" s="66"/>
      <c r="KEP15" s="66"/>
      <c r="KEQ15" s="66"/>
      <c r="KER15" s="66"/>
      <c r="KES15" s="66"/>
      <c r="KET15" s="66"/>
      <c r="KEU15" s="66"/>
      <c r="KEV15" s="66"/>
      <c r="KEW15" s="66"/>
      <c r="KEX15" s="66"/>
      <c r="KEY15" s="66"/>
      <c r="KEZ15" s="66"/>
      <c r="KFA15" s="66"/>
      <c r="KFB15" s="66"/>
      <c r="KFC15" s="66"/>
      <c r="KFD15" s="66"/>
      <c r="KFE15" s="66"/>
      <c r="KFF15" s="66"/>
      <c r="KFG15" s="66"/>
      <c r="KFH15" s="66"/>
      <c r="KFI15" s="66"/>
      <c r="KFJ15" s="66"/>
      <c r="KFK15" s="66"/>
      <c r="KFL15" s="66"/>
      <c r="KFM15" s="66"/>
      <c r="KFN15" s="66"/>
      <c r="KFO15" s="66"/>
      <c r="KFP15" s="66"/>
      <c r="KFQ15" s="66"/>
      <c r="KFR15" s="66"/>
      <c r="KFS15" s="66"/>
      <c r="KFT15" s="66"/>
      <c r="KFU15" s="66"/>
      <c r="KFV15" s="66"/>
      <c r="KFW15" s="66"/>
      <c r="KFX15" s="66"/>
      <c r="KFY15" s="66"/>
      <c r="KFZ15" s="66"/>
      <c r="KGA15" s="66"/>
      <c r="KGB15" s="66"/>
      <c r="KGC15" s="66"/>
      <c r="KGD15" s="66"/>
      <c r="KGE15" s="66"/>
      <c r="KGF15" s="66"/>
      <c r="KGG15" s="66"/>
      <c r="KGH15" s="66"/>
      <c r="KGI15" s="66"/>
      <c r="KGJ15" s="66"/>
      <c r="KGK15" s="66"/>
      <c r="KGL15" s="66"/>
      <c r="KGM15" s="66"/>
      <c r="KGN15" s="66"/>
      <c r="KGO15" s="66"/>
      <c r="KGP15" s="66"/>
      <c r="KGQ15" s="66"/>
      <c r="KGR15" s="66"/>
      <c r="KGS15" s="66"/>
      <c r="KGT15" s="66"/>
      <c r="KGU15" s="66"/>
      <c r="KGV15" s="66"/>
      <c r="KGW15" s="66"/>
      <c r="KGX15" s="66"/>
      <c r="KGY15" s="66"/>
      <c r="KGZ15" s="66"/>
      <c r="KHA15" s="66"/>
      <c r="KHB15" s="66"/>
      <c r="KHC15" s="66"/>
      <c r="KHD15" s="66"/>
      <c r="KHE15" s="66"/>
      <c r="KHF15" s="66"/>
      <c r="KHG15" s="66"/>
      <c r="KHH15" s="66"/>
      <c r="KHI15" s="66"/>
      <c r="KHJ15" s="66"/>
      <c r="KHK15" s="66"/>
      <c r="KHL15" s="66"/>
      <c r="KHM15" s="66"/>
      <c r="KHN15" s="66"/>
      <c r="KHO15" s="66"/>
      <c r="KHP15" s="66"/>
      <c r="KHQ15" s="66"/>
      <c r="KHR15" s="66"/>
      <c r="KHS15" s="66"/>
      <c r="KHT15" s="66"/>
      <c r="KHU15" s="66"/>
      <c r="KHV15" s="66"/>
      <c r="KHW15" s="66"/>
      <c r="KHX15" s="66"/>
      <c r="KHY15" s="66"/>
      <c r="KHZ15" s="66"/>
      <c r="KIA15" s="66"/>
      <c r="KIB15" s="66"/>
      <c r="KIC15" s="66"/>
      <c r="KID15" s="66"/>
      <c r="KIE15" s="66"/>
      <c r="KIF15" s="66"/>
      <c r="KIG15" s="66"/>
      <c r="KIH15" s="66"/>
      <c r="KII15" s="66"/>
      <c r="KIJ15" s="66"/>
      <c r="KIK15" s="66"/>
      <c r="KIL15" s="66"/>
      <c r="KIM15" s="66"/>
      <c r="KIN15" s="66"/>
      <c r="KIO15" s="66"/>
      <c r="KIP15" s="66"/>
      <c r="KIQ15" s="66"/>
      <c r="KIR15" s="66"/>
      <c r="KIS15" s="66"/>
      <c r="KIT15" s="66"/>
      <c r="KIU15" s="66"/>
      <c r="KIV15" s="66"/>
      <c r="KIW15" s="66"/>
      <c r="KIX15" s="66"/>
      <c r="KIY15" s="66"/>
      <c r="KIZ15" s="66"/>
      <c r="KJA15" s="66"/>
      <c r="KJB15" s="66"/>
      <c r="KJC15" s="66"/>
      <c r="KJD15" s="66"/>
      <c r="KJE15" s="66"/>
      <c r="KJF15" s="66"/>
      <c r="KJG15" s="66"/>
      <c r="KJH15" s="66"/>
      <c r="KJI15" s="66"/>
      <c r="KJJ15" s="66"/>
      <c r="KJK15" s="66"/>
      <c r="KJL15" s="66"/>
      <c r="KJM15" s="66"/>
      <c r="KJN15" s="66"/>
      <c r="KJO15" s="66"/>
      <c r="KJP15" s="66"/>
      <c r="KJQ15" s="66"/>
      <c r="KJR15" s="66"/>
      <c r="KJS15" s="66"/>
      <c r="KJT15" s="66"/>
      <c r="KJU15" s="66"/>
      <c r="KJV15" s="66"/>
      <c r="KJW15" s="66"/>
      <c r="KJX15" s="66"/>
      <c r="KJY15" s="66"/>
      <c r="KJZ15" s="66"/>
      <c r="KKA15" s="66"/>
      <c r="KKB15" s="66"/>
      <c r="KKC15" s="66"/>
      <c r="KKD15" s="66"/>
      <c r="KKE15" s="66"/>
      <c r="KKF15" s="66"/>
      <c r="KKG15" s="66"/>
      <c r="KKH15" s="66"/>
      <c r="KKI15" s="66"/>
      <c r="KKJ15" s="66"/>
      <c r="KKK15" s="66"/>
      <c r="KKL15" s="66"/>
      <c r="KKM15" s="66"/>
      <c r="KKN15" s="66"/>
      <c r="KKO15" s="66"/>
      <c r="KKP15" s="66"/>
      <c r="KKQ15" s="66"/>
      <c r="KKR15" s="66"/>
      <c r="KKS15" s="66"/>
      <c r="KKT15" s="66"/>
      <c r="KKU15" s="66"/>
      <c r="KKV15" s="66"/>
      <c r="KKW15" s="66"/>
      <c r="KKX15" s="66"/>
      <c r="KKY15" s="66"/>
      <c r="KKZ15" s="66"/>
      <c r="KLA15" s="66"/>
      <c r="KLB15" s="66"/>
      <c r="KLC15" s="66"/>
      <c r="KLD15" s="66"/>
      <c r="KLE15" s="66"/>
      <c r="KLF15" s="66"/>
      <c r="KLG15" s="66"/>
      <c r="KLH15" s="66"/>
      <c r="KLI15" s="66"/>
      <c r="KLJ15" s="66"/>
      <c r="KLK15" s="66"/>
      <c r="KLL15" s="66"/>
      <c r="KLM15" s="66"/>
      <c r="KLN15" s="66"/>
      <c r="KLO15" s="66"/>
      <c r="KLP15" s="66"/>
      <c r="KLQ15" s="66"/>
      <c r="KLR15" s="66"/>
      <c r="KLS15" s="66"/>
      <c r="KLT15" s="66"/>
      <c r="KLU15" s="66"/>
      <c r="KLV15" s="66"/>
      <c r="KLW15" s="66"/>
      <c r="KLX15" s="66"/>
      <c r="KLY15" s="66"/>
      <c r="KLZ15" s="66"/>
      <c r="KMA15" s="66"/>
      <c r="KMB15" s="66"/>
      <c r="KMC15" s="66"/>
      <c r="KMD15" s="66"/>
      <c r="KME15" s="66"/>
      <c r="KMF15" s="66"/>
      <c r="KMG15" s="66"/>
      <c r="KMH15" s="66"/>
      <c r="KMI15" s="66"/>
      <c r="KMJ15" s="66"/>
      <c r="KMK15" s="66"/>
      <c r="KML15" s="66"/>
      <c r="KMM15" s="66"/>
      <c r="KMN15" s="66"/>
      <c r="KMO15" s="66"/>
      <c r="KMP15" s="66"/>
      <c r="KMQ15" s="66"/>
      <c r="KMR15" s="66"/>
      <c r="KMS15" s="66"/>
      <c r="KMT15" s="66"/>
      <c r="KMU15" s="66"/>
      <c r="KMV15" s="66"/>
      <c r="KMW15" s="66"/>
      <c r="KMX15" s="66"/>
      <c r="KMY15" s="66"/>
      <c r="KMZ15" s="66"/>
      <c r="KNA15" s="66"/>
      <c r="KNB15" s="66"/>
      <c r="KNC15" s="66"/>
      <c r="KND15" s="66"/>
      <c r="KNE15" s="66"/>
      <c r="KNF15" s="66"/>
      <c r="KNG15" s="66"/>
      <c r="KNH15" s="66"/>
      <c r="KNI15" s="66"/>
      <c r="KNJ15" s="66"/>
      <c r="KNK15" s="66"/>
      <c r="KNL15" s="66"/>
      <c r="KNM15" s="66"/>
      <c r="KNN15" s="66"/>
      <c r="KNO15" s="66"/>
      <c r="KNP15" s="66"/>
      <c r="KNQ15" s="66"/>
      <c r="KNR15" s="66"/>
      <c r="KNS15" s="66"/>
      <c r="KNT15" s="66"/>
      <c r="KNU15" s="66"/>
      <c r="KNV15" s="66"/>
      <c r="KNW15" s="66"/>
      <c r="KNX15" s="66"/>
      <c r="KNY15" s="66"/>
      <c r="KNZ15" s="66"/>
      <c r="KOA15" s="66"/>
      <c r="KOB15" s="66"/>
      <c r="KOC15" s="66"/>
      <c r="KOD15" s="66"/>
      <c r="KOE15" s="66"/>
      <c r="KOF15" s="66"/>
      <c r="KOG15" s="66"/>
      <c r="KOH15" s="66"/>
      <c r="KOI15" s="66"/>
      <c r="KOJ15" s="66"/>
      <c r="KOK15" s="66"/>
      <c r="KOL15" s="66"/>
      <c r="KOM15" s="66"/>
      <c r="KON15" s="66"/>
      <c r="KOO15" s="66"/>
      <c r="KOP15" s="66"/>
      <c r="KOQ15" s="66"/>
      <c r="KOR15" s="66"/>
      <c r="KOS15" s="66"/>
      <c r="KOT15" s="66"/>
      <c r="KOU15" s="66"/>
      <c r="KOV15" s="66"/>
      <c r="KOW15" s="66"/>
      <c r="KOX15" s="66"/>
      <c r="KOY15" s="66"/>
      <c r="KOZ15" s="66"/>
      <c r="KPA15" s="66"/>
      <c r="KPB15" s="66"/>
      <c r="KPC15" s="66"/>
      <c r="KPD15" s="66"/>
      <c r="KPE15" s="66"/>
      <c r="KPF15" s="66"/>
      <c r="KPG15" s="66"/>
      <c r="KPH15" s="66"/>
      <c r="KPI15" s="66"/>
      <c r="KPJ15" s="66"/>
      <c r="KPK15" s="66"/>
      <c r="KPL15" s="66"/>
      <c r="KPM15" s="66"/>
      <c r="KPN15" s="66"/>
      <c r="KPO15" s="66"/>
      <c r="KPP15" s="66"/>
      <c r="KPQ15" s="66"/>
      <c r="KPR15" s="66"/>
      <c r="KPS15" s="66"/>
      <c r="KPT15" s="66"/>
      <c r="KPU15" s="66"/>
      <c r="KPV15" s="66"/>
      <c r="KPW15" s="66"/>
      <c r="KPX15" s="66"/>
      <c r="KPY15" s="66"/>
      <c r="KPZ15" s="66"/>
      <c r="KQA15" s="66"/>
      <c r="KQB15" s="66"/>
      <c r="KQC15" s="66"/>
      <c r="KQD15" s="66"/>
      <c r="KQE15" s="66"/>
      <c r="KQF15" s="66"/>
      <c r="KQG15" s="66"/>
      <c r="KQH15" s="66"/>
      <c r="KQI15" s="66"/>
      <c r="KQJ15" s="66"/>
      <c r="KQK15" s="66"/>
      <c r="KQL15" s="66"/>
      <c r="KQM15" s="66"/>
      <c r="KQN15" s="66"/>
      <c r="KQO15" s="66"/>
      <c r="KQP15" s="66"/>
      <c r="KQQ15" s="66"/>
      <c r="KQR15" s="66"/>
      <c r="KQS15" s="66"/>
      <c r="KQT15" s="66"/>
      <c r="KQU15" s="66"/>
      <c r="KQV15" s="66"/>
      <c r="KQW15" s="66"/>
      <c r="KQX15" s="66"/>
      <c r="KQY15" s="66"/>
      <c r="KQZ15" s="66"/>
      <c r="KRA15" s="66"/>
      <c r="KRB15" s="66"/>
      <c r="KRC15" s="66"/>
      <c r="KRD15" s="66"/>
      <c r="KRE15" s="66"/>
      <c r="KRF15" s="66"/>
      <c r="KRG15" s="66"/>
      <c r="KRH15" s="66"/>
      <c r="KRI15" s="66"/>
      <c r="KRJ15" s="66"/>
      <c r="KRK15" s="66"/>
      <c r="KRL15" s="66"/>
      <c r="KRM15" s="66"/>
      <c r="KRN15" s="66"/>
      <c r="KRO15" s="66"/>
      <c r="KRP15" s="66"/>
      <c r="KRQ15" s="66"/>
      <c r="KRR15" s="66"/>
      <c r="KRS15" s="66"/>
      <c r="KRT15" s="66"/>
      <c r="KRU15" s="66"/>
      <c r="KRV15" s="66"/>
      <c r="KRW15" s="66"/>
      <c r="KRX15" s="66"/>
      <c r="KRY15" s="66"/>
      <c r="KRZ15" s="66"/>
      <c r="KSA15" s="66"/>
      <c r="KSB15" s="66"/>
      <c r="KSC15" s="66"/>
      <c r="KSD15" s="66"/>
      <c r="KSE15" s="66"/>
      <c r="KSF15" s="66"/>
      <c r="KSG15" s="66"/>
      <c r="KSH15" s="66"/>
      <c r="KSI15" s="66"/>
      <c r="KSJ15" s="66"/>
      <c r="KSK15" s="66"/>
      <c r="KSL15" s="66"/>
      <c r="KSM15" s="66"/>
      <c r="KSN15" s="66"/>
      <c r="KSO15" s="66"/>
      <c r="KSP15" s="66"/>
      <c r="KSQ15" s="66"/>
      <c r="KSR15" s="66"/>
      <c r="KSS15" s="66"/>
      <c r="KST15" s="66"/>
      <c r="KSU15" s="66"/>
      <c r="KSV15" s="66"/>
      <c r="KSW15" s="66"/>
      <c r="KSX15" s="66"/>
      <c r="KSY15" s="66"/>
      <c r="KSZ15" s="66"/>
      <c r="KTA15" s="66"/>
      <c r="KTB15" s="66"/>
      <c r="KTC15" s="66"/>
      <c r="KTD15" s="66"/>
      <c r="KTE15" s="66"/>
      <c r="KTF15" s="66"/>
      <c r="KTG15" s="66"/>
      <c r="KTH15" s="66"/>
      <c r="KTI15" s="66"/>
      <c r="KTJ15" s="66"/>
      <c r="KTK15" s="66"/>
      <c r="KTL15" s="66"/>
      <c r="KTM15" s="66"/>
      <c r="KTN15" s="66"/>
      <c r="KTO15" s="66"/>
      <c r="KTP15" s="66"/>
      <c r="KTQ15" s="66"/>
      <c r="KTR15" s="66"/>
      <c r="KTS15" s="66"/>
      <c r="KTT15" s="66"/>
      <c r="KTU15" s="66"/>
      <c r="KTV15" s="66"/>
      <c r="KTW15" s="66"/>
      <c r="KTX15" s="66"/>
      <c r="KTY15" s="66"/>
      <c r="KTZ15" s="66"/>
      <c r="KUA15" s="66"/>
      <c r="KUB15" s="66"/>
      <c r="KUC15" s="66"/>
      <c r="KUD15" s="66"/>
      <c r="KUE15" s="66"/>
      <c r="KUF15" s="66"/>
      <c r="KUG15" s="66"/>
      <c r="KUH15" s="66"/>
      <c r="KUI15" s="66"/>
      <c r="KUJ15" s="66"/>
      <c r="KUK15" s="66"/>
      <c r="KUL15" s="66"/>
      <c r="KUM15" s="66"/>
      <c r="KUN15" s="66"/>
      <c r="KUO15" s="66"/>
      <c r="KUP15" s="66"/>
      <c r="KUQ15" s="66"/>
      <c r="KUR15" s="66"/>
      <c r="KUS15" s="66"/>
      <c r="KUT15" s="66"/>
      <c r="KUU15" s="66"/>
      <c r="KUV15" s="66"/>
      <c r="KUW15" s="66"/>
      <c r="KUX15" s="66"/>
      <c r="KUY15" s="66"/>
      <c r="KUZ15" s="66"/>
      <c r="KVA15" s="66"/>
      <c r="KVB15" s="66"/>
      <c r="KVC15" s="66"/>
      <c r="KVD15" s="66"/>
      <c r="KVE15" s="66"/>
      <c r="KVF15" s="66"/>
      <c r="KVG15" s="66"/>
      <c r="KVH15" s="66"/>
      <c r="KVI15" s="66"/>
      <c r="KVJ15" s="66"/>
      <c r="KVK15" s="66"/>
      <c r="KVL15" s="66"/>
      <c r="KVM15" s="66"/>
      <c r="KVN15" s="66"/>
      <c r="KVO15" s="66"/>
      <c r="KVP15" s="66"/>
      <c r="KVQ15" s="66"/>
      <c r="KVR15" s="66"/>
      <c r="KVS15" s="66"/>
      <c r="KVT15" s="66"/>
      <c r="KVU15" s="66"/>
      <c r="KVV15" s="66"/>
      <c r="KVW15" s="66"/>
      <c r="KVX15" s="66"/>
      <c r="KVY15" s="66"/>
      <c r="KVZ15" s="66"/>
      <c r="KWA15" s="66"/>
      <c r="KWB15" s="66"/>
      <c r="KWC15" s="66"/>
      <c r="KWD15" s="66"/>
      <c r="KWE15" s="66"/>
      <c r="KWF15" s="66"/>
      <c r="KWG15" s="66"/>
      <c r="KWH15" s="66"/>
      <c r="KWI15" s="66"/>
      <c r="KWJ15" s="66"/>
      <c r="KWK15" s="66"/>
      <c r="KWL15" s="66"/>
      <c r="KWM15" s="66"/>
      <c r="KWN15" s="66"/>
      <c r="KWO15" s="66"/>
      <c r="KWP15" s="66"/>
      <c r="KWQ15" s="66"/>
      <c r="KWR15" s="66"/>
      <c r="KWS15" s="66"/>
      <c r="KWT15" s="66"/>
      <c r="KWU15" s="66"/>
      <c r="KWV15" s="66"/>
      <c r="KWW15" s="66"/>
      <c r="KWX15" s="66"/>
      <c r="KWY15" s="66"/>
      <c r="KWZ15" s="66"/>
      <c r="KXA15" s="66"/>
      <c r="KXB15" s="66"/>
      <c r="KXC15" s="66"/>
      <c r="KXD15" s="66"/>
      <c r="KXE15" s="66"/>
      <c r="KXF15" s="66"/>
      <c r="KXG15" s="66"/>
      <c r="KXH15" s="66"/>
      <c r="KXI15" s="66"/>
      <c r="KXJ15" s="66"/>
      <c r="KXK15" s="66"/>
      <c r="KXL15" s="66"/>
      <c r="KXM15" s="66"/>
      <c r="KXN15" s="66"/>
      <c r="KXO15" s="66"/>
      <c r="KXP15" s="66"/>
      <c r="KXQ15" s="66"/>
      <c r="KXR15" s="66"/>
      <c r="KXS15" s="66"/>
      <c r="KXT15" s="66"/>
      <c r="KXU15" s="66"/>
      <c r="KXV15" s="66"/>
      <c r="KXW15" s="66"/>
      <c r="KXX15" s="66"/>
      <c r="KXY15" s="66"/>
      <c r="KXZ15" s="66"/>
      <c r="KYA15" s="66"/>
      <c r="KYB15" s="66"/>
      <c r="KYC15" s="66"/>
      <c r="KYD15" s="66"/>
      <c r="KYE15" s="66"/>
      <c r="KYF15" s="66"/>
      <c r="KYG15" s="66"/>
      <c r="KYH15" s="66"/>
      <c r="KYI15" s="66"/>
      <c r="KYJ15" s="66"/>
      <c r="KYK15" s="66"/>
      <c r="KYL15" s="66"/>
      <c r="KYM15" s="66"/>
      <c r="KYN15" s="66"/>
      <c r="KYO15" s="66"/>
      <c r="KYP15" s="66"/>
      <c r="KYQ15" s="66"/>
      <c r="KYR15" s="66"/>
      <c r="KYS15" s="66"/>
      <c r="KYT15" s="66"/>
      <c r="KYU15" s="66"/>
      <c r="KYV15" s="66"/>
      <c r="KYW15" s="66"/>
      <c r="KYX15" s="66"/>
      <c r="KYY15" s="66"/>
      <c r="KYZ15" s="66"/>
      <c r="KZA15" s="66"/>
      <c r="KZB15" s="66"/>
      <c r="KZC15" s="66"/>
      <c r="KZD15" s="66"/>
      <c r="KZE15" s="66"/>
      <c r="KZF15" s="66"/>
      <c r="KZG15" s="66"/>
      <c r="KZH15" s="66"/>
      <c r="KZI15" s="66"/>
      <c r="KZJ15" s="66"/>
      <c r="KZK15" s="66"/>
      <c r="KZL15" s="66"/>
      <c r="KZM15" s="66"/>
      <c r="KZN15" s="66"/>
      <c r="KZO15" s="66"/>
      <c r="KZP15" s="66"/>
      <c r="KZQ15" s="66"/>
      <c r="KZR15" s="66"/>
      <c r="KZS15" s="66"/>
      <c r="KZT15" s="66"/>
      <c r="KZU15" s="66"/>
      <c r="KZV15" s="66"/>
      <c r="KZW15" s="66"/>
      <c r="KZX15" s="66"/>
      <c r="KZY15" s="66"/>
      <c r="KZZ15" s="66"/>
      <c r="LAA15" s="66"/>
      <c r="LAB15" s="66"/>
      <c r="LAC15" s="66"/>
      <c r="LAD15" s="66"/>
      <c r="LAE15" s="66"/>
      <c r="LAF15" s="66"/>
      <c r="LAG15" s="66"/>
      <c r="LAH15" s="66"/>
      <c r="LAI15" s="66"/>
      <c r="LAJ15" s="66"/>
      <c r="LAK15" s="66"/>
      <c r="LAL15" s="66"/>
      <c r="LAM15" s="66"/>
      <c r="LAN15" s="66"/>
      <c r="LAO15" s="66"/>
      <c r="LAP15" s="66"/>
      <c r="LAQ15" s="66"/>
      <c r="LAR15" s="66"/>
      <c r="LAS15" s="66"/>
      <c r="LAT15" s="66"/>
      <c r="LAU15" s="66"/>
      <c r="LAV15" s="66"/>
      <c r="LAW15" s="66"/>
      <c r="LAX15" s="66"/>
      <c r="LAY15" s="66"/>
      <c r="LAZ15" s="66"/>
      <c r="LBA15" s="66"/>
      <c r="LBB15" s="66"/>
      <c r="LBC15" s="66"/>
      <c r="LBD15" s="66"/>
      <c r="LBE15" s="66"/>
      <c r="LBF15" s="66"/>
      <c r="LBG15" s="66"/>
      <c r="LBH15" s="66"/>
      <c r="LBI15" s="66"/>
      <c r="LBJ15" s="66"/>
      <c r="LBK15" s="66"/>
      <c r="LBL15" s="66"/>
      <c r="LBM15" s="66"/>
      <c r="LBN15" s="66"/>
      <c r="LBO15" s="66"/>
      <c r="LBP15" s="66"/>
      <c r="LBQ15" s="66"/>
      <c r="LBR15" s="66"/>
      <c r="LBS15" s="66"/>
      <c r="LBT15" s="66"/>
      <c r="LBU15" s="66"/>
      <c r="LBV15" s="66"/>
      <c r="LBW15" s="66"/>
      <c r="LBX15" s="66"/>
      <c r="LBY15" s="66"/>
      <c r="LBZ15" s="66"/>
      <c r="LCA15" s="66"/>
      <c r="LCB15" s="66"/>
      <c r="LCC15" s="66"/>
      <c r="LCD15" s="66"/>
      <c r="LCE15" s="66"/>
      <c r="LCF15" s="66"/>
      <c r="LCG15" s="66"/>
      <c r="LCH15" s="66"/>
      <c r="LCI15" s="66"/>
      <c r="LCJ15" s="66"/>
      <c r="LCK15" s="66"/>
      <c r="LCL15" s="66"/>
      <c r="LCM15" s="66"/>
      <c r="LCN15" s="66"/>
      <c r="LCO15" s="66"/>
      <c r="LCP15" s="66"/>
      <c r="LCQ15" s="66"/>
      <c r="LCR15" s="66"/>
      <c r="LCS15" s="66"/>
      <c r="LCT15" s="66"/>
      <c r="LCU15" s="66"/>
      <c r="LCV15" s="66"/>
      <c r="LCW15" s="66"/>
      <c r="LCX15" s="66"/>
      <c r="LCY15" s="66"/>
      <c r="LCZ15" s="66"/>
      <c r="LDA15" s="66"/>
      <c r="LDB15" s="66"/>
      <c r="LDC15" s="66"/>
      <c r="LDD15" s="66"/>
      <c r="LDE15" s="66"/>
      <c r="LDF15" s="66"/>
      <c r="LDG15" s="66"/>
      <c r="LDH15" s="66"/>
      <c r="LDI15" s="66"/>
      <c r="LDJ15" s="66"/>
      <c r="LDK15" s="66"/>
      <c r="LDL15" s="66"/>
      <c r="LDM15" s="66"/>
      <c r="LDN15" s="66"/>
      <c r="LDO15" s="66"/>
      <c r="LDP15" s="66"/>
      <c r="LDQ15" s="66"/>
      <c r="LDR15" s="66"/>
      <c r="LDS15" s="66"/>
      <c r="LDT15" s="66"/>
      <c r="LDU15" s="66"/>
      <c r="LDV15" s="66"/>
      <c r="LDW15" s="66"/>
      <c r="LDX15" s="66"/>
      <c r="LDY15" s="66"/>
      <c r="LDZ15" s="66"/>
      <c r="LEA15" s="66"/>
      <c r="LEB15" s="66"/>
      <c r="LEC15" s="66"/>
      <c r="LED15" s="66"/>
      <c r="LEE15" s="66"/>
      <c r="LEF15" s="66"/>
      <c r="LEG15" s="66"/>
      <c r="LEH15" s="66"/>
      <c r="LEI15" s="66"/>
      <c r="LEJ15" s="66"/>
      <c r="LEK15" s="66"/>
      <c r="LEL15" s="66"/>
      <c r="LEM15" s="66"/>
      <c r="LEN15" s="66"/>
      <c r="LEO15" s="66"/>
      <c r="LEP15" s="66"/>
      <c r="LEQ15" s="66"/>
      <c r="LER15" s="66"/>
      <c r="LES15" s="66"/>
      <c r="LET15" s="66"/>
      <c r="LEU15" s="66"/>
      <c r="LEV15" s="66"/>
      <c r="LEW15" s="66"/>
      <c r="LEX15" s="66"/>
      <c r="LEY15" s="66"/>
      <c r="LEZ15" s="66"/>
      <c r="LFA15" s="66"/>
      <c r="LFB15" s="66"/>
      <c r="LFC15" s="66"/>
      <c r="LFD15" s="66"/>
      <c r="LFE15" s="66"/>
      <c r="LFF15" s="66"/>
      <c r="LFG15" s="66"/>
      <c r="LFH15" s="66"/>
      <c r="LFI15" s="66"/>
      <c r="LFJ15" s="66"/>
      <c r="LFK15" s="66"/>
      <c r="LFL15" s="66"/>
      <c r="LFM15" s="66"/>
      <c r="LFN15" s="66"/>
      <c r="LFO15" s="66"/>
      <c r="LFP15" s="66"/>
      <c r="LFQ15" s="66"/>
      <c r="LFR15" s="66"/>
      <c r="LFS15" s="66"/>
      <c r="LFT15" s="66"/>
      <c r="LFU15" s="66"/>
      <c r="LFV15" s="66"/>
      <c r="LFW15" s="66"/>
      <c r="LFX15" s="66"/>
      <c r="LFY15" s="66"/>
      <c r="LFZ15" s="66"/>
      <c r="LGA15" s="66"/>
      <c r="LGB15" s="66"/>
      <c r="LGC15" s="66"/>
      <c r="LGD15" s="66"/>
      <c r="LGE15" s="66"/>
      <c r="LGF15" s="66"/>
      <c r="LGG15" s="66"/>
      <c r="LGH15" s="66"/>
      <c r="LGI15" s="66"/>
      <c r="LGJ15" s="66"/>
      <c r="LGK15" s="66"/>
      <c r="LGL15" s="66"/>
      <c r="LGM15" s="66"/>
      <c r="LGN15" s="66"/>
      <c r="LGO15" s="66"/>
      <c r="LGP15" s="66"/>
      <c r="LGQ15" s="66"/>
      <c r="LGR15" s="66"/>
      <c r="LGS15" s="66"/>
      <c r="LGT15" s="66"/>
      <c r="LGU15" s="66"/>
      <c r="LGV15" s="66"/>
      <c r="LGW15" s="66"/>
      <c r="LGX15" s="66"/>
      <c r="LGY15" s="66"/>
      <c r="LGZ15" s="66"/>
      <c r="LHA15" s="66"/>
      <c r="LHB15" s="66"/>
      <c r="LHC15" s="66"/>
      <c r="LHD15" s="66"/>
      <c r="LHE15" s="66"/>
      <c r="LHF15" s="66"/>
      <c r="LHG15" s="66"/>
      <c r="LHH15" s="66"/>
      <c r="LHI15" s="66"/>
      <c r="LHJ15" s="66"/>
      <c r="LHK15" s="66"/>
      <c r="LHL15" s="66"/>
      <c r="LHM15" s="66"/>
      <c r="LHN15" s="66"/>
      <c r="LHO15" s="66"/>
      <c r="LHP15" s="66"/>
      <c r="LHQ15" s="66"/>
      <c r="LHR15" s="66"/>
      <c r="LHS15" s="66"/>
      <c r="LHT15" s="66"/>
      <c r="LHU15" s="66"/>
      <c r="LHV15" s="66"/>
      <c r="LHW15" s="66"/>
      <c r="LHX15" s="66"/>
      <c r="LHY15" s="66"/>
      <c r="LHZ15" s="66"/>
      <c r="LIA15" s="66"/>
      <c r="LIB15" s="66"/>
      <c r="LIC15" s="66"/>
      <c r="LID15" s="66"/>
      <c r="LIE15" s="66"/>
      <c r="LIF15" s="66"/>
      <c r="LIG15" s="66"/>
      <c r="LIH15" s="66"/>
      <c r="LII15" s="66"/>
      <c r="LIJ15" s="66"/>
      <c r="LIK15" s="66"/>
      <c r="LIL15" s="66"/>
      <c r="LIM15" s="66"/>
      <c r="LIN15" s="66"/>
      <c r="LIO15" s="66"/>
      <c r="LIP15" s="66"/>
      <c r="LIQ15" s="66"/>
      <c r="LIR15" s="66"/>
      <c r="LIS15" s="66"/>
      <c r="LIT15" s="66"/>
      <c r="LIU15" s="66"/>
      <c r="LIV15" s="66"/>
      <c r="LIW15" s="66"/>
      <c r="LIX15" s="66"/>
      <c r="LIY15" s="66"/>
      <c r="LIZ15" s="66"/>
      <c r="LJA15" s="66"/>
      <c r="LJB15" s="66"/>
      <c r="LJC15" s="66"/>
      <c r="LJD15" s="66"/>
      <c r="LJE15" s="66"/>
      <c r="LJF15" s="66"/>
      <c r="LJG15" s="66"/>
      <c r="LJH15" s="66"/>
      <c r="LJI15" s="66"/>
      <c r="LJJ15" s="66"/>
      <c r="LJK15" s="66"/>
      <c r="LJL15" s="66"/>
      <c r="LJM15" s="66"/>
      <c r="LJN15" s="66"/>
      <c r="LJO15" s="66"/>
      <c r="LJP15" s="66"/>
      <c r="LJQ15" s="66"/>
      <c r="LJR15" s="66"/>
      <c r="LJS15" s="66"/>
      <c r="LJT15" s="66"/>
      <c r="LJU15" s="66"/>
      <c r="LJV15" s="66"/>
      <c r="LJW15" s="66"/>
      <c r="LJX15" s="66"/>
      <c r="LJY15" s="66"/>
      <c r="LJZ15" s="66"/>
      <c r="LKA15" s="66"/>
      <c r="LKB15" s="66"/>
      <c r="LKC15" s="66"/>
      <c r="LKD15" s="66"/>
      <c r="LKE15" s="66"/>
      <c r="LKF15" s="66"/>
      <c r="LKG15" s="66"/>
      <c r="LKH15" s="66"/>
      <c r="LKI15" s="66"/>
      <c r="LKJ15" s="66"/>
      <c r="LKK15" s="66"/>
      <c r="LKL15" s="66"/>
      <c r="LKM15" s="66"/>
      <c r="LKN15" s="66"/>
      <c r="LKO15" s="66"/>
      <c r="LKP15" s="66"/>
      <c r="LKQ15" s="66"/>
      <c r="LKR15" s="66"/>
      <c r="LKS15" s="66"/>
      <c r="LKT15" s="66"/>
      <c r="LKU15" s="66"/>
      <c r="LKV15" s="66"/>
      <c r="LKW15" s="66"/>
      <c r="LKX15" s="66"/>
      <c r="LKY15" s="66"/>
      <c r="LKZ15" s="66"/>
      <c r="LLA15" s="66"/>
      <c r="LLB15" s="66"/>
      <c r="LLC15" s="66"/>
      <c r="LLD15" s="66"/>
      <c r="LLE15" s="66"/>
      <c r="LLF15" s="66"/>
      <c r="LLG15" s="66"/>
      <c r="LLH15" s="66"/>
      <c r="LLI15" s="66"/>
      <c r="LLJ15" s="66"/>
      <c r="LLK15" s="66"/>
      <c r="LLL15" s="66"/>
      <c r="LLM15" s="66"/>
      <c r="LLN15" s="66"/>
      <c r="LLO15" s="66"/>
      <c r="LLP15" s="66"/>
      <c r="LLQ15" s="66"/>
      <c r="LLR15" s="66"/>
      <c r="LLS15" s="66"/>
      <c r="LLT15" s="66"/>
      <c r="LLU15" s="66"/>
      <c r="LLV15" s="66"/>
      <c r="LLW15" s="66"/>
      <c r="LLX15" s="66"/>
      <c r="LLY15" s="66"/>
      <c r="LLZ15" s="66"/>
      <c r="LMA15" s="66"/>
      <c r="LMB15" s="66"/>
      <c r="LMC15" s="66"/>
      <c r="LMD15" s="66"/>
      <c r="LME15" s="66"/>
      <c r="LMF15" s="66"/>
      <c r="LMG15" s="66"/>
      <c r="LMH15" s="66"/>
      <c r="LMI15" s="66"/>
      <c r="LMJ15" s="66"/>
      <c r="LMK15" s="66"/>
      <c r="LML15" s="66"/>
      <c r="LMM15" s="66"/>
      <c r="LMN15" s="66"/>
      <c r="LMO15" s="66"/>
      <c r="LMP15" s="66"/>
      <c r="LMQ15" s="66"/>
      <c r="LMR15" s="66"/>
      <c r="LMS15" s="66"/>
      <c r="LMT15" s="66"/>
      <c r="LMU15" s="66"/>
      <c r="LMV15" s="66"/>
      <c r="LMW15" s="66"/>
      <c r="LMX15" s="66"/>
      <c r="LMY15" s="66"/>
      <c r="LMZ15" s="66"/>
      <c r="LNA15" s="66"/>
      <c r="LNB15" s="66"/>
      <c r="LNC15" s="66"/>
      <c r="LND15" s="66"/>
      <c r="LNE15" s="66"/>
      <c r="LNF15" s="66"/>
      <c r="LNG15" s="66"/>
      <c r="LNH15" s="66"/>
      <c r="LNI15" s="66"/>
      <c r="LNJ15" s="66"/>
      <c r="LNK15" s="66"/>
      <c r="LNL15" s="66"/>
      <c r="LNM15" s="66"/>
      <c r="LNN15" s="66"/>
      <c r="LNO15" s="66"/>
      <c r="LNP15" s="66"/>
      <c r="LNQ15" s="66"/>
      <c r="LNR15" s="66"/>
      <c r="LNS15" s="66"/>
      <c r="LNT15" s="66"/>
      <c r="LNU15" s="66"/>
      <c r="LNV15" s="66"/>
      <c r="LNW15" s="66"/>
      <c r="LNX15" s="66"/>
      <c r="LNY15" s="66"/>
      <c r="LNZ15" s="66"/>
      <c r="LOA15" s="66"/>
      <c r="LOB15" s="66"/>
      <c r="LOC15" s="66"/>
      <c r="LOD15" s="66"/>
      <c r="LOE15" s="66"/>
      <c r="LOF15" s="66"/>
      <c r="LOG15" s="66"/>
      <c r="LOH15" s="66"/>
      <c r="LOI15" s="66"/>
      <c r="LOJ15" s="66"/>
      <c r="LOK15" s="66"/>
      <c r="LOL15" s="66"/>
      <c r="LOM15" s="66"/>
      <c r="LON15" s="66"/>
      <c r="LOO15" s="66"/>
      <c r="LOP15" s="66"/>
      <c r="LOQ15" s="66"/>
      <c r="LOR15" s="66"/>
      <c r="LOS15" s="66"/>
      <c r="LOT15" s="66"/>
      <c r="LOU15" s="66"/>
      <c r="LOV15" s="66"/>
      <c r="LOW15" s="66"/>
      <c r="LOX15" s="66"/>
      <c r="LOY15" s="66"/>
      <c r="LOZ15" s="66"/>
      <c r="LPA15" s="66"/>
      <c r="LPB15" s="66"/>
      <c r="LPC15" s="66"/>
      <c r="LPD15" s="66"/>
      <c r="LPE15" s="66"/>
      <c r="LPF15" s="66"/>
      <c r="LPG15" s="66"/>
      <c r="LPH15" s="66"/>
      <c r="LPI15" s="66"/>
      <c r="LPJ15" s="66"/>
      <c r="LPK15" s="66"/>
      <c r="LPL15" s="66"/>
      <c r="LPM15" s="66"/>
      <c r="LPN15" s="66"/>
      <c r="LPO15" s="66"/>
      <c r="LPP15" s="66"/>
      <c r="LPQ15" s="66"/>
      <c r="LPR15" s="66"/>
      <c r="LPS15" s="66"/>
      <c r="LPT15" s="66"/>
      <c r="LPU15" s="66"/>
      <c r="LPV15" s="66"/>
      <c r="LPW15" s="66"/>
      <c r="LPX15" s="66"/>
      <c r="LPY15" s="66"/>
      <c r="LPZ15" s="66"/>
      <c r="LQA15" s="66"/>
      <c r="LQB15" s="66"/>
      <c r="LQC15" s="66"/>
      <c r="LQD15" s="66"/>
      <c r="LQE15" s="66"/>
      <c r="LQF15" s="66"/>
      <c r="LQG15" s="66"/>
      <c r="LQH15" s="66"/>
      <c r="LQI15" s="66"/>
      <c r="LQJ15" s="66"/>
      <c r="LQK15" s="66"/>
      <c r="LQL15" s="66"/>
      <c r="LQM15" s="66"/>
      <c r="LQN15" s="66"/>
      <c r="LQO15" s="66"/>
      <c r="LQP15" s="66"/>
      <c r="LQQ15" s="66"/>
      <c r="LQR15" s="66"/>
      <c r="LQS15" s="66"/>
      <c r="LQT15" s="66"/>
      <c r="LQU15" s="66"/>
      <c r="LQV15" s="66"/>
      <c r="LQW15" s="66"/>
      <c r="LQX15" s="66"/>
      <c r="LQY15" s="66"/>
      <c r="LQZ15" s="66"/>
      <c r="LRA15" s="66"/>
      <c r="LRB15" s="66"/>
      <c r="LRC15" s="66"/>
      <c r="LRD15" s="66"/>
      <c r="LRE15" s="66"/>
      <c r="LRF15" s="66"/>
      <c r="LRG15" s="66"/>
      <c r="LRH15" s="66"/>
      <c r="LRI15" s="66"/>
      <c r="LRJ15" s="66"/>
      <c r="LRK15" s="66"/>
      <c r="LRL15" s="66"/>
      <c r="LRM15" s="66"/>
      <c r="LRN15" s="66"/>
      <c r="LRO15" s="66"/>
      <c r="LRP15" s="66"/>
      <c r="LRQ15" s="66"/>
      <c r="LRR15" s="66"/>
      <c r="LRS15" s="66"/>
      <c r="LRT15" s="66"/>
      <c r="LRU15" s="66"/>
      <c r="LRV15" s="66"/>
      <c r="LRW15" s="66"/>
      <c r="LRX15" s="66"/>
      <c r="LRY15" s="66"/>
      <c r="LRZ15" s="66"/>
      <c r="LSA15" s="66"/>
      <c r="LSB15" s="66"/>
      <c r="LSC15" s="66"/>
      <c r="LSD15" s="66"/>
      <c r="LSE15" s="66"/>
      <c r="LSF15" s="66"/>
      <c r="LSG15" s="66"/>
      <c r="LSH15" s="66"/>
      <c r="LSI15" s="66"/>
      <c r="LSJ15" s="66"/>
      <c r="LSK15" s="66"/>
      <c r="LSL15" s="66"/>
      <c r="LSM15" s="66"/>
      <c r="LSN15" s="66"/>
      <c r="LSO15" s="66"/>
      <c r="LSP15" s="66"/>
      <c r="LSQ15" s="66"/>
      <c r="LSR15" s="66"/>
      <c r="LSS15" s="66"/>
      <c r="LST15" s="66"/>
      <c r="LSU15" s="66"/>
      <c r="LSV15" s="66"/>
      <c r="LSW15" s="66"/>
      <c r="LSX15" s="66"/>
      <c r="LSY15" s="66"/>
      <c r="LSZ15" s="66"/>
      <c r="LTA15" s="66"/>
      <c r="LTB15" s="66"/>
      <c r="LTC15" s="66"/>
      <c r="LTD15" s="66"/>
      <c r="LTE15" s="66"/>
      <c r="LTF15" s="66"/>
      <c r="LTG15" s="66"/>
      <c r="LTH15" s="66"/>
      <c r="LTI15" s="66"/>
      <c r="LTJ15" s="66"/>
      <c r="LTK15" s="66"/>
      <c r="LTL15" s="66"/>
      <c r="LTM15" s="66"/>
      <c r="LTN15" s="66"/>
      <c r="LTO15" s="66"/>
      <c r="LTP15" s="66"/>
      <c r="LTQ15" s="66"/>
      <c r="LTR15" s="66"/>
      <c r="LTS15" s="66"/>
      <c r="LTT15" s="66"/>
      <c r="LTU15" s="66"/>
      <c r="LTV15" s="66"/>
      <c r="LTW15" s="66"/>
      <c r="LTX15" s="66"/>
      <c r="LTY15" s="66"/>
      <c r="LTZ15" s="66"/>
      <c r="LUA15" s="66"/>
      <c r="LUB15" s="66"/>
      <c r="LUC15" s="66"/>
      <c r="LUD15" s="66"/>
      <c r="LUE15" s="66"/>
      <c r="LUF15" s="66"/>
      <c r="LUG15" s="66"/>
      <c r="LUH15" s="66"/>
      <c r="LUI15" s="66"/>
      <c r="LUJ15" s="66"/>
      <c r="LUK15" s="66"/>
      <c r="LUL15" s="66"/>
      <c r="LUM15" s="66"/>
      <c r="LUN15" s="66"/>
      <c r="LUO15" s="66"/>
      <c r="LUP15" s="66"/>
      <c r="LUQ15" s="66"/>
      <c r="LUR15" s="66"/>
      <c r="LUS15" s="66"/>
      <c r="LUT15" s="66"/>
      <c r="LUU15" s="66"/>
      <c r="LUV15" s="66"/>
      <c r="LUW15" s="66"/>
      <c r="LUX15" s="66"/>
      <c r="LUY15" s="66"/>
      <c r="LUZ15" s="66"/>
      <c r="LVA15" s="66"/>
      <c r="LVB15" s="66"/>
      <c r="LVC15" s="66"/>
      <c r="LVD15" s="66"/>
      <c r="LVE15" s="66"/>
      <c r="LVF15" s="66"/>
      <c r="LVG15" s="66"/>
      <c r="LVH15" s="66"/>
      <c r="LVI15" s="66"/>
      <c r="LVJ15" s="66"/>
      <c r="LVK15" s="66"/>
      <c r="LVL15" s="66"/>
      <c r="LVM15" s="66"/>
      <c r="LVN15" s="66"/>
      <c r="LVO15" s="66"/>
      <c r="LVP15" s="66"/>
      <c r="LVQ15" s="66"/>
      <c r="LVR15" s="66"/>
      <c r="LVS15" s="66"/>
      <c r="LVT15" s="66"/>
      <c r="LVU15" s="66"/>
      <c r="LVV15" s="66"/>
      <c r="LVW15" s="66"/>
      <c r="LVX15" s="66"/>
      <c r="LVY15" s="66"/>
      <c r="LVZ15" s="66"/>
      <c r="LWA15" s="66"/>
      <c r="LWB15" s="66"/>
      <c r="LWC15" s="66"/>
      <c r="LWD15" s="66"/>
      <c r="LWE15" s="66"/>
      <c r="LWF15" s="66"/>
      <c r="LWG15" s="66"/>
      <c r="LWH15" s="66"/>
      <c r="LWI15" s="66"/>
      <c r="LWJ15" s="66"/>
      <c r="LWK15" s="66"/>
      <c r="LWL15" s="66"/>
      <c r="LWM15" s="66"/>
      <c r="LWN15" s="66"/>
      <c r="LWO15" s="66"/>
      <c r="LWP15" s="66"/>
      <c r="LWQ15" s="66"/>
      <c r="LWR15" s="66"/>
      <c r="LWS15" s="66"/>
      <c r="LWT15" s="66"/>
      <c r="LWU15" s="66"/>
      <c r="LWV15" s="66"/>
      <c r="LWW15" s="66"/>
      <c r="LWX15" s="66"/>
      <c r="LWY15" s="66"/>
      <c r="LWZ15" s="66"/>
      <c r="LXA15" s="66"/>
      <c r="LXB15" s="66"/>
      <c r="LXC15" s="66"/>
      <c r="LXD15" s="66"/>
      <c r="LXE15" s="66"/>
      <c r="LXF15" s="66"/>
      <c r="LXG15" s="66"/>
      <c r="LXH15" s="66"/>
      <c r="LXI15" s="66"/>
      <c r="LXJ15" s="66"/>
      <c r="LXK15" s="66"/>
      <c r="LXL15" s="66"/>
      <c r="LXM15" s="66"/>
      <c r="LXN15" s="66"/>
      <c r="LXO15" s="66"/>
      <c r="LXP15" s="66"/>
      <c r="LXQ15" s="66"/>
      <c r="LXR15" s="66"/>
      <c r="LXS15" s="66"/>
      <c r="LXT15" s="66"/>
      <c r="LXU15" s="66"/>
      <c r="LXV15" s="66"/>
      <c r="LXW15" s="66"/>
      <c r="LXX15" s="66"/>
      <c r="LXY15" s="66"/>
      <c r="LXZ15" s="66"/>
      <c r="LYA15" s="66"/>
      <c r="LYB15" s="66"/>
      <c r="LYC15" s="66"/>
      <c r="LYD15" s="66"/>
      <c r="LYE15" s="66"/>
      <c r="LYF15" s="66"/>
      <c r="LYG15" s="66"/>
      <c r="LYH15" s="66"/>
      <c r="LYI15" s="66"/>
      <c r="LYJ15" s="66"/>
      <c r="LYK15" s="66"/>
      <c r="LYL15" s="66"/>
      <c r="LYM15" s="66"/>
      <c r="LYN15" s="66"/>
      <c r="LYO15" s="66"/>
      <c r="LYP15" s="66"/>
      <c r="LYQ15" s="66"/>
      <c r="LYR15" s="66"/>
      <c r="LYS15" s="66"/>
      <c r="LYT15" s="66"/>
      <c r="LYU15" s="66"/>
      <c r="LYV15" s="66"/>
      <c r="LYW15" s="66"/>
      <c r="LYX15" s="66"/>
      <c r="LYY15" s="66"/>
      <c r="LYZ15" s="66"/>
      <c r="LZA15" s="66"/>
      <c r="LZB15" s="66"/>
      <c r="LZC15" s="66"/>
      <c r="LZD15" s="66"/>
      <c r="LZE15" s="66"/>
      <c r="LZF15" s="66"/>
      <c r="LZG15" s="66"/>
      <c r="LZH15" s="66"/>
      <c r="LZI15" s="66"/>
      <c r="LZJ15" s="66"/>
      <c r="LZK15" s="66"/>
      <c r="LZL15" s="66"/>
      <c r="LZM15" s="66"/>
      <c r="LZN15" s="66"/>
      <c r="LZO15" s="66"/>
      <c r="LZP15" s="66"/>
      <c r="LZQ15" s="66"/>
      <c r="LZR15" s="66"/>
      <c r="LZS15" s="66"/>
      <c r="LZT15" s="66"/>
      <c r="LZU15" s="66"/>
      <c r="LZV15" s="66"/>
      <c r="LZW15" s="66"/>
      <c r="LZX15" s="66"/>
      <c r="LZY15" s="66"/>
      <c r="LZZ15" s="66"/>
      <c r="MAA15" s="66"/>
      <c r="MAB15" s="66"/>
      <c r="MAC15" s="66"/>
      <c r="MAD15" s="66"/>
      <c r="MAE15" s="66"/>
      <c r="MAF15" s="66"/>
      <c r="MAG15" s="66"/>
      <c r="MAH15" s="66"/>
      <c r="MAI15" s="66"/>
      <c r="MAJ15" s="66"/>
      <c r="MAK15" s="66"/>
      <c r="MAL15" s="66"/>
      <c r="MAM15" s="66"/>
      <c r="MAN15" s="66"/>
      <c r="MAO15" s="66"/>
      <c r="MAP15" s="66"/>
      <c r="MAQ15" s="66"/>
      <c r="MAR15" s="66"/>
      <c r="MAS15" s="66"/>
      <c r="MAT15" s="66"/>
      <c r="MAU15" s="66"/>
      <c r="MAV15" s="66"/>
      <c r="MAW15" s="66"/>
      <c r="MAX15" s="66"/>
      <c r="MAY15" s="66"/>
      <c r="MAZ15" s="66"/>
      <c r="MBA15" s="66"/>
      <c r="MBB15" s="66"/>
      <c r="MBC15" s="66"/>
      <c r="MBD15" s="66"/>
      <c r="MBE15" s="66"/>
      <c r="MBF15" s="66"/>
      <c r="MBG15" s="66"/>
      <c r="MBH15" s="66"/>
      <c r="MBI15" s="66"/>
      <c r="MBJ15" s="66"/>
      <c r="MBK15" s="66"/>
      <c r="MBL15" s="66"/>
      <c r="MBM15" s="66"/>
      <c r="MBN15" s="66"/>
      <c r="MBO15" s="66"/>
      <c r="MBP15" s="66"/>
      <c r="MBQ15" s="66"/>
      <c r="MBR15" s="66"/>
      <c r="MBS15" s="66"/>
      <c r="MBT15" s="66"/>
      <c r="MBU15" s="66"/>
      <c r="MBV15" s="66"/>
      <c r="MBW15" s="66"/>
      <c r="MBX15" s="66"/>
      <c r="MBY15" s="66"/>
      <c r="MBZ15" s="66"/>
      <c r="MCA15" s="66"/>
      <c r="MCB15" s="66"/>
      <c r="MCC15" s="66"/>
      <c r="MCD15" s="66"/>
      <c r="MCE15" s="66"/>
      <c r="MCF15" s="66"/>
      <c r="MCG15" s="66"/>
      <c r="MCH15" s="66"/>
      <c r="MCI15" s="66"/>
      <c r="MCJ15" s="66"/>
      <c r="MCK15" s="66"/>
      <c r="MCL15" s="66"/>
      <c r="MCM15" s="66"/>
      <c r="MCN15" s="66"/>
      <c r="MCO15" s="66"/>
      <c r="MCP15" s="66"/>
      <c r="MCQ15" s="66"/>
      <c r="MCR15" s="66"/>
      <c r="MCS15" s="66"/>
      <c r="MCT15" s="66"/>
      <c r="MCU15" s="66"/>
      <c r="MCV15" s="66"/>
      <c r="MCW15" s="66"/>
      <c r="MCX15" s="66"/>
      <c r="MCY15" s="66"/>
      <c r="MCZ15" s="66"/>
      <c r="MDA15" s="66"/>
      <c r="MDB15" s="66"/>
      <c r="MDC15" s="66"/>
      <c r="MDD15" s="66"/>
      <c r="MDE15" s="66"/>
      <c r="MDF15" s="66"/>
      <c r="MDG15" s="66"/>
      <c r="MDH15" s="66"/>
      <c r="MDI15" s="66"/>
      <c r="MDJ15" s="66"/>
      <c r="MDK15" s="66"/>
      <c r="MDL15" s="66"/>
      <c r="MDM15" s="66"/>
      <c r="MDN15" s="66"/>
      <c r="MDO15" s="66"/>
      <c r="MDP15" s="66"/>
      <c r="MDQ15" s="66"/>
      <c r="MDR15" s="66"/>
      <c r="MDS15" s="66"/>
      <c r="MDT15" s="66"/>
      <c r="MDU15" s="66"/>
      <c r="MDV15" s="66"/>
      <c r="MDW15" s="66"/>
      <c r="MDX15" s="66"/>
      <c r="MDY15" s="66"/>
      <c r="MDZ15" s="66"/>
      <c r="MEA15" s="66"/>
      <c r="MEB15" s="66"/>
      <c r="MEC15" s="66"/>
      <c r="MED15" s="66"/>
      <c r="MEE15" s="66"/>
      <c r="MEF15" s="66"/>
      <c r="MEG15" s="66"/>
      <c r="MEH15" s="66"/>
      <c r="MEI15" s="66"/>
      <c r="MEJ15" s="66"/>
      <c r="MEK15" s="66"/>
      <c r="MEL15" s="66"/>
      <c r="MEM15" s="66"/>
      <c r="MEN15" s="66"/>
      <c r="MEO15" s="66"/>
      <c r="MEP15" s="66"/>
      <c r="MEQ15" s="66"/>
      <c r="MER15" s="66"/>
      <c r="MES15" s="66"/>
      <c r="MET15" s="66"/>
      <c r="MEU15" s="66"/>
      <c r="MEV15" s="66"/>
      <c r="MEW15" s="66"/>
      <c r="MEX15" s="66"/>
      <c r="MEY15" s="66"/>
      <c r="MEZ15" s="66"/>
      <c r="MFA15" s="66"/>
      <c r="MFB15" s="66"/>
      <c r="MFC15" s="66"/>
      <c r="MFD15" s="66"/>
      <c r="MFE15" s="66"/>
      <c r="MFF15" s="66"/>
      <c r="MFG15" s="66"/>
      <c r="MFH15" s="66"/>
      <c r="MFI15" s="66"/>
      <c r="MFJ15" s="66"/>
      <c r="MFK15" s="66"/>
      <c r="MFL15" s="66"/>
      <c r="MFM15" s="66"/>
      <c r="MFN15" s="66"/>
      <c r="MFO15" s="66"/>
      <c r="MFP15" s="66"/>
      <c r="MFQ15" s="66"/>
      <c r="MFR15" s="66"/>
      <c r="MFS15" s="66"/>
      <c r="MFT15" s="66"/>
      <c r="MFU15" s="66"/>
      <c r="MFV15" s="66"/>
      <c r="MFW15" s="66"/>
      <c r="MFX15" s="66"/>
      <c r="MFY15" s="66"/>
      <c r="MFZ15" s="66"/>
      <c r="MGA15" s="66"/>
      <c r="MGB15" s="66"/>
      <c r="MGC15" s="66"/>
      <c r="MGD15" s="66"/>
      <c r="MGE15" s="66"/>
      <c r="MGF15" s="66"/>
      <c r="MGG15" s="66"/>
      <c r="MGH15" s="66"/>
      <c r="MGI15" s="66"/>
      <c r="MGJ15" s="66"/>
      <c r="MGK15" s="66"/>
      <c r="MGL15" s="66"/>
      <c r="MGM15" s="66"/>
      <c r="MGN15" s="66"/>
      <c r="MGO15" s="66"/>
      <c r="MGP15" s="66"/>
      <c r="MGQ15" s="66"/>
      <c r="MGR15" s="66"/>
      <c r="MGS15" s="66"/>
      <c r="MGT15" s="66"/>
      <c r="MGU15" s="66"/>
      <c r="MGV15" s="66"/>
      <c r="MGW15" s="66"/>
      <c r="MGX15" s="66"/>
      <c r="MGY15" s="66"/>
      <c r="MGZ15" s="66"/>
      <c r="MHA15" s="66"/>
      <c r="MHB15" s="66"/>
      <c r="MHC15" s="66"/>
      <c r="MHD15" s="66"/>
      <c r="MHE15" s="66"/>
      <c r="MHF15" s="66"/>
      <c r="MHG15" s="66"/>
      <c r="MHH15" s="66"/>
      <c r="MHI15" s="66"/>
      <c r="MHJ15" s="66"/>
      <c r="MHK15" s="66"/>
      <c r="MHL15" s="66"/>
      <c r="MHM15" s="66"/>
      <c r="MHN15" s="66"/>
      <c r="MHO15" s="66"/>
      <c r="MHP15" s="66"/>
      <c r="MHQ15" s="66"/>
      <c r="MHR15" s="66"/>
      <c r="MHS15" s="66"/>
      <c r="MHT15" s="66"/>
      <c r="MHU15" s="66"/>
      <c r="MHV15" s="66"/>
      <c r="MHW15" s="66"/>
      <c r="MHX15" s="66"/>
      <c r="MHY15" s="66"/>
      <c r="MHZ15" s="66"/>
      <c r="MIA15" s="66"/>
      <c r="MIB15" s="66"/>
      <c r="MIC15" s="66"/>
      <c r="MID15" s="66"/>
      <c r="MIE15" s="66"/>
      <c r="MIF15" s="66"/>
      <c r="MIG15" s="66"/>
      <c r="MIH15" s="66"/>
      <c r="MII15" s="66"/>
      <c r="MIJ15" s="66"/>
      <c r="MIK15" s="66"/>
      <c r="MIL15" s="66"/>
      <c r="MIM15" s="66"/>
      <c r="MIN15" s="66"/>
      <c r="MIO15" s="66"/>
      <c r="MIP15" s="66"/>
      <c r="MIQ15" s="66"/>
      <c r="MIR15" s="66"/>
      <c r="MIS15" s="66"/>
      <c r="MIT15" s="66"/>
      <c r="MIU15" s="66"/>
      <c r="MIV15" s="66"/>
      <c r="MIW15" s="66"/>
      <c r="MIX15" s="66"/>
      <c r="MIY15" s="66"/>
      <c r="MIZ15" s="66"/>
      <c r="MJA15" s="66"/>
      <c r="MJB15" s="66"/>
      <c r="MJC15" s="66"/>
      <c r="MJD15" s="66"/>
      <c r="MJE15" s="66"/>
      <c r="MJF15" s="66"/>
      <c r="MJG15" s="66"/>
      <c r="MJH15" s="66"/>
      <c r="MJI15" s="66"/>
      <c r="MJJ15" s="66"/>
      <c r="MJK15" s="66"/>
      <c r="MJL15" s="66"/>
      <c r="MJM15" s="66"/>
      <c r="MJN15" s="66"/>
      <c r="MJO15" s="66"/>
      <c r="MJP15" s="66"/>
      <c r="MJQ15" s="66"/>
      <c r="MJR15" s="66"/>
      <c r="MJS15" s="66"/>
      <c r="MJT15" s="66"/>
      <c r="MJU15" s="66"/>
      <c r="MJV15" s="66"/>
      <c r="MJW15" s="66"/>
      <c r="MJX15" s="66"/>
      <c r="MJY15" s="66"/>
      <c r="MJZ15" s="66"/>
      <c r="MKA15" s="66"/>
      <c r="MKB15" s="66"/>
      <c r="MKC15" s="66"/>
      <c r="MKD15" s="66"/>
      <c r="MKE15" s="66"/>
      <c r="MKF15" s="66"/>
      <c r="MKG15" s="66"/>
      <c r="MKH15" s="66"/>
      <c r="MKI15" s="66"/>
      <c r="MKJ15" s="66"/>
      <c r="MKK15" s="66"/>
      <c r="MKL15" s="66"/>
      <c r="MKM15" s="66"/>
      <c r="MKN15" s="66"/>
      <c r="MKO15" s="66"/>
      <c r="MKP15" s="66"/>
      <c r="MKQ15" s="66"/>
      <c r="MKR15" s="66"/>
      <c r="MKS15" s="66"/>
      <c r="MKT15" s="66"/>
      <c r="MKU15" s="66"/>
      <c r="MKV15" s="66"/>
      <c r="MKW15" s="66"/>
      <c r="MKX15" s="66"/>
      <c r="MKY15" s="66"/>
      <c r="MKZ15" s="66"/>
      <c r="MLA15" s="66"/>
      <c r="MLB15" s="66"/>
      <c r="MLC15" s="66"/>
      <c r="MLD15" s="66"/>
      <c r="MLE15" s="66"/>
      <c r="MLF15" s="66"/>
      <c r="MLG15" s="66"/>
      <c r="MLH15" s="66"/>
      <c r="MLI15" s="66"/>
      <c r="MLJ15" s="66"/>
      <c r="MLK15" s="66"/>
      <c r="MLL15" s="66"/>
      <c r="MLM15" s="66"/>
      <c r="MLN15" s="66"/>
      <c r="MLO15" s="66"/>
      <c r="MLP15" s="66"/>
      <c r="MLQ15" s="66"/>
      <c r="MLR15" s="66"/>
      <c r="MLS15" s="66"/>
      <c r="MLT15" s="66"/>
      <c r="MLU15" s="66"/>
      <c r="MLV15" s="66"/>
      <c r="MLW15" s="66"/>
      <c r="MLX15" s="66"/>
      <c r="MLY15" s="66"/>
      <c r="MLZ15" s="66"/>
      <c r="MMA15" s="66"/>
      <c r="MMB15" s="66"/>
      <c r="MMC15" s="66"/>
      <c r="MMD15" s="66"/>
      <c r="MME15" s="66"/>
      <c r="MMF15" s="66"/>
      <c r="MMG15" s="66"/>
      <c r="MMH15" s="66"/>
      <c r="MMI15" s="66"/>
      <c r="MMJ15" s="66"/>
      <c r="MMK15" s="66"/>
      <c r="MML15" s="66"/>
      <c r="MMM15" s="66"/>
      <c r="MMN15" s="66"/>
      <c r="MMO15" s="66"/>
      <c r="MMP15" s="66"/>
      <c r="MMQ15" s="66"/>
      <c r="MMR15" s="66"/>
      <c r="MMS15" s="66"/>
      <c r="MMT15" s="66"/>
      <c r="MMU15" s="66"/>
      <c r="MMV15" s="66"/>
      <c r="MMW15" s="66"/>
      <c r="MMX15" s="66"/>
      <c r="MMY15" s="66"/>
      <c r="MMZ15" s="66"/>
      <c r="MNA15" s="66"/>
      <c r="MNB15" s="66"/>
      <c r="MNC15" s="66"/>
      <c r="MND15" s="66"/>
      <c r="MNE15" s="66"/>
      <c r="MNF15" s="66"/>
      <c r="MNG15" s="66"/>
      <c r="MNH15" s="66"/>
      <c r="MNI15" s="66"/>
      <c r="MNJ15" s="66"/>
      <c r="MNK15" s="66"/>
      <c r="MNL15" s="66"/>
      <c r="MNM15" s="66"/>
      <c r="MNN15" s="66"/>
      <c r="MNO15" s="66"/>
      <c r="MNP15" s="66"/>
      <c r="MNQ15" s="66"/>
      <c r="MNR15" s="66"/>
      <c r="MNS15" s="66"/>
      <c r="MNT15" s="66"/>
      <c r="MNU15" s="66"/>
      <c r="MNV15" s="66"/>
      <c r="MNW15" s="66"/>
      <c r="MNX15" s="66"/>
      <c r="MNY15" s="66"/>
      <c r="MNZ15" s="66"/>
      <c r="MOA15" s="66"/>
      <c r="MOB15" s="66"/>
      <c r="MOC15" s="66"/>
      <c r="MOD15" s="66"/>
      <c r="MOE15" s="66"/>
      <c r="MOF15" s="66"/>
      <c r="MOG15" s="66"/>
      <c r="MOH15" s="66"/>
      <c r="MOI15" s="66"/>
      <c r="MOJ15" s="66"/>
      <c r="MOK15" s="66"/>
      <c r="MOL15" s="66"/>
      <c r="MOM15" s="66"/>
      <c r="MON15" s="66"/>
      <c r="MOO15" s="66"/>
      <c r="MOP15" s="66"/>
      <c r="MOQ15" s="66"/>
      <c r="MOR15" s="66"/>
      <c r="MOS15" s="66"/>
      <c r="MOT15" s="66"/>
      <c r="MOU15" s="66"/>
      <c r="MOV15" s="66"/>
      <c r="MOW15" s="66"/>
      <c r="MOX15" s="66"/>
      <c r="MOY15" s="66"/>
      <c r="MOZ15" s="66"/>
      <c r="MPA15" s="66"/>
      <c r="MPB15" s="66"/>
      <c r="MPC15" s="66"/>
      <c r="MPD15" s="66"/>
      <c r="MPE15" s="66"/>
      <c r="MPF15" s="66"/>
      <c r="MPG15" s="66"/>
      <c r="MPH15" s="66"/>
      <c r="MPI15" s="66"/>
      <c r="MPJ15" s="66"/>
      <c r="MPK15" s="66"/>
      <c r="MPL15" s="66"/>
      <c r="MPM15" s="66"/>
      <c r="MPN15" s="66"/>
      <c r="MPO15" s="66"/>
      <c r="MPP15" s="66"/>
      <c r="MPQ15" s="66"/>
      <c r="MPR15" s="66"/>
      <c r="MPS15" s="66"/>
      <c r="MPT15" s="66"/>
      <c r="MPU15" s="66"/>
      <c r="MPV15" s="66"/>
      <c r="MPW15" s="66"/>
      <c r="MPX15" s="66"/>
      <c r="MPY15" s="66"/>
      <c r="MPZ15" s="66"/>
      <c r="MQA15" s="66"/>
      <c r="MQB15" s="66"/>
      <c r="MQC15" s="66"/>
      <c r="MQD15" s="66"/>
      <c r="MQE15" s="66"/>
      <c r="MQF15" s="66"/>
      <c r="MQG15" s="66"/>
      <c r="MQH15" s="66"/>
      <c r="MQI15" s="66"/>
      <c r="MQJ15" s="66"/>
      <c r="MQK15" s="66"/>
      <c r="MQL15" s="66"/>
      <c r="MQM15" s="66"/>
      <c r="MQN15" s="66"/>
      <c r="MQO15" s="66"/>
      <c r="MQP15" s="66"/>
      <c r="MQQ15" s="66"/>
      <c r="MQR15" s="66"/>
      <c r="MQS15" s="66"/>
      <c r="MQT15" s="66"/>
      <c r="MQU15" s="66"/>
      <c r="MQV15" s="66"/>
      <c r="MQW15" s="66"/>
      <c r="MQX15" s="66"/>
      <c r="MQY15" s="66"/>
      <c r="MQZ15" s="66"/>
      <c r="MRA15" s="66"/>
      <c r="MRB15" s="66"/>
      <c r="MRC15" s="66"/>
      <c r="MRD15" s="66"/>
      <c r="MRE15" s="66"/>
      <c r="MRF15" s="66"/>
      <c r="MRG15" s="66"/>
      <c r="MRH15" s="66"/>
      <c r="MRI15" s="66"/>
      <c r="MRJ15" s="66"/>
      <c r="MRK15" s="66"/>
      <c r="MRL15" s="66"/>
      <c r="MRM15" s="66"/>
      <c r="MRN15" s="66"/>
      <c r="MRO15" s="66"/>
      <c r="MRP15" s="66"/>
      <c r="MRQ15" s="66"/>
      <c r="MRR15" s="66"/>
      <c r="MRS15" s="66"/>
      <c r="MRT15" s="66"/>
      <c r="MRU15" s="66"/>
      <c r="MRV15" s="66"/>
      <c r="MRW15" s="66"/>
      <c r="MRX15" s="66"/>
      <c r="MRY15" s="66"/>
      <c r="MRZ15" s="66"/>
      <c r="MSA15" s="66"/>
      <c r="MSB15" s="66"/>
      <c r="MSC15" s="66"/>
      <c r="MSD15" s="66"/>
      <c r="MSE15" s="66"/>
      <c r="MSF15" s="66"/>
      <c r="MSG15" s="66"/>
      <c r="MSH15" s="66"/>
      <c r="MSI15" s="66"/>
      <c r="MSJ15" s="66"/>
      <c r="MSK15" s="66"/>
      <c r="MSL15" s="66"/>
      <c r="MSM15" s="66"/>
      <c r="MSN15" s="66"/>
      <c r="MSO15" s="66"/>
      <c r="MSP15" s="66"/>
      <c r="MSQ15" s="66"/>
      <c r="MSR15" s="66"/>
      <c r="MSS15" s="66"/>
      <c r="MST15" s="66"/>
      <c r="MSU15" s="66"/>
      <c r="MSV15" s="66"/>
      <c r="MSW15" s="66"/>
      <c r="MSX15" s="66"/>
      <c r="MSY15" s="66"/>
      <c r="MSZ15" s="66"/>
      <c r="MTA15" s="66"/>
      <c r="MTB15" s="66"/>
      <c r="MTC15" s="66"/>
      <c r="MTD15" s="66"/>
      <c r="MTE15" s="66"/>
      <c r="MTF15" s="66"/>
      <c r="MTG15" s="66"/>
      <c r="MTH15" s="66"/>
      <c r="MTI15" s="66"/>
      <c r="MTJ15" s="66"/>
      <c r="MTK15" s="66"/>
      <c r="MTL15" s="66"/>
      <c r="MTM15" s="66"/>
      <c r="MTN15" s="66"/>
      <c r="MTO15" s="66"/>
      <c r="MTP15" s="66"/>
      <c r="MTQ15" s="66"/>
      <c r="MTR15" s="66"/>
      <c r="MTS15" s="66"/>
      <c r="MTT15" s="66"/>
      <c r="MTU15" s="66"/>
      <c r="MTV15" s="66"/>
      <c r="MTW15" s="66"/>
      <c r="MTX15" s="66"/>
      <c r="MTY15" s="66"/>
      <c r="MTZ15" s="66"/>
      <c r="MUA15" s="66"/>
      <c r="MUB15" s="66"/>
      <c r="MUC15" s="66"/>
      <c r="MUD15" s="66"/>
      <c r="MUE15" s="66"/>
      <c r="MUF15" s="66"/>
      <c r="MUG15" s="66"/>
      <c r="MUH15" s="66"/>
      <c r="MUI15" s="66"/>
      <c r="MUJ15" s="66"/>
      <c r="MUK15" s="66"/>
      <c r="MUL15" s="66"/>
      <c r="MUM15" s="66"/>
      <c r="MUN15" s="66"/>
      <c r="MUO15" s="66"/>
      <c r="MUP15" s="66"/>
      <c r="MUQ15" s="66"/>
      <c r="MUR15" s="66"/>
      <c r="MUS15" s="66"/>
      <c r="MUT15" s="66"/>
      <c r="MUU15" s="66"/>
      <c r="MUV15" s="66"/>
      <c r="MUW15" s="66"/>
      <c r="MUX15" s="66"/>
      <c r="MUY15" s="66"/>
      <c r="MUZ15" s="66"/>
      <c r="MVA15" s="66"/>
      <c r="MVB15" s="66"/>
      <c r="MVC15" s="66"/>
      <c r="MVD15" s="66"/>
      <c r="MVE15" s="66"/>
      <c r="MVF15" s="66"/>
      <c r="MVG15" s="66"/>
      <c r="MVH15" s="66"/>
      <c r="MVI15" s="66"/>
      <c r="MVJ15" s="66"/>
      <c r="MVK15" s="66"/>
      <c r="MVL15" s="66"/>
      <c r="MVM15" s="66"/>
      <c r="MVN15" s="66"/>
      <c r="MVO15" s="66"/>
      <c r="MVP15" s="66"/>
      <c r="MVQ15" s="66"/>
      <c r="MVR15" s="66"/>
      <c r="MVS15" s="66"/>
      <c r="MVT15" s="66"/>
      <c r="MVU15" s="66"/>
      <c r="MVV15" s="66"/>
      <c r="MVW15" s="66"/>
      <c r="MVX15" s="66"/>
      <c r="MVY15" s="66"/>
      <c r="MVZ15" s="66"/>
      <c r="MWA15" s="66"/>
      <c r="MWB15" s="66"/>
      <c r="MWC15" s="66"/>
      <c r="MWD15" s="66"/>
      <c r="MWE15" s="66"/>
      <c r="MWF15" s="66"/>
      <c r="MWG15" s="66"/>
      <c r="MWH15" s="66"/>
      <c r="MWI15" s="66"/>
      <c r="MWJ15" s="66"/>
      <c r="MWK15" s="66"/>
      <c r="MWL15" s="66"/>
      <c r="MWM15" s="66"/>
      <c r="MWN15" s="66"/>
      <c r="MWO15" s="66"/>
      <c r="MWP15" s="66"/>
      <c r="MWQ15" s="66"/>
      <c r="MWR15" s="66"/>
      <c r="MWS15" s="66"/>
      <c r="MWT15" s="66"/>
      <c r="MWU15" s="66"/>
      <c r="MWV15" s="66"/>
      <c r="MWW15" s="66"/>
      <c r="MWX15" s="66"/>
      <c r="MWY15" s="66"/>
      <c r="MWZ15" s="66"/>
      <c r="MXA15" s="66"/>
      <c r="MXB15" s="66"/>
      <c r="MXC15" s="66"/>
      <c r="MXD15" s="66"/>
      <c r="MXE15" s="66"/>
      <c r="MXF15" s="66"/>
      <c r="MXG15" s="66"/>
      <c r="MXH15" s="66"/>
      <c r="MXI15" s="66"/>
      <c r="MXJ15" s="66"/>
      <c r="MXK15" s="66"/>
      <c r="MXL15" s="66"/>
      <c r="MXM15" s="66"/>
      <c r="MXN15" s="66"/>
      <c r="MXO15" s="66"/>
      <c r="MXP15" s="66"/>
      <c r="MXQ15" s="66"/>
      <c r="MXR15" s="66"/>
      <c r="MXS15" s="66"/>
      <c r="MXT15" s="66"/>
      <c r="MXU15" s="66"/>
      <c r="MXV15" s="66"/>
      <c r="MXW15" s="66"/>
      <c r="MXX15" s="66"/>
      <c r="MXY15" s="66"/>
      <c r="MXZ15" s="66"/>
      <c r="MYA15" s="66"/>
      <c r="MYB15" s="66"/>
      <c r="MYC15" s="66"/>
      <c r="MYD15" s="66"/>
      <c r="MYE15" s="66"/>
      <c r="MYF15" s="66"/>
      <c r="MYG15" s="66"/>
      <c r="MYH15" s="66"/>
      <c r="MYI15" s="66"/>
      <c r="MYJ15" s="66"/>
      <c r="MYK15" s="66"/>
      <c r="MYL15" s="66"/>
      <c r="MYM15" s="66"/>
      <c r="MYN15" s="66"/>
      <c r="MYO15" s="66"/>
      <c r="MYP15" s="66"/>
      <c r="MYQ15" s="66"/>
      <c r="MYR15" s="66"/>
      <c r="MYS15" s="66"/>
      <c r="MYT15" s="66"/>
      <c r="MYU15" s="66"/>
      <c r="MYV15" s="66"/>
      <c r="MYW15" s="66"/>
      <c r="MYX15" s="66"/>
      <c r="MYY15" s="66"/>
      <c r="MYZ15" s="66"/>
      <c r="MZA15" s="66"/>
      <c r="MZB15" s="66"/>
      <c r="MZC15" s="66"/>
      <c r="MZD15" s="66"/>
      <c r="MZE15" s="66"/>
      <c r="MZF15" s="66"/>
      <c r="MZG15" s="66"/>
      <c r="MZH15" s="66"/>
      <c r="MZI15" s="66"/>
      <c r="MZJ15" s="66"/>
      <c r="MZK15" s="66"/>
      <c r="MZL15" s="66"/>
      <c r="MZM15" s="66"/>
      <c r="MZN15" s="66"/>
      <c r="MZO15" s="66"/>
      <c r="MZP15" s="66"/>
      <c r="MZQ15" s="66"/>
      <c r="MZR15" s="66"/>
      <c r="MZS15" s="66"/>
      <c r="MZT15" s="66"/>
      <c r="MZU15" s="66"/>
      <c r="MZV15" s="66"/>
      <c r="MZW15" s="66"/>
      <c r="MZX15" s="66"/>
      <c r="MZY15" s="66"/>
      <c r="MZZ15" s="66"/>
      <c r="NAA15" s="66"/>
      <c r="NAB15" s="66"/>
      <c r="NAC15" s="66"/>
      <c r="NAD15" s="66"/>
      <c r="NAE15" s="66"/>
      <c r="NAF15" s="66"/>
      <c r="NAG15" s="66"/>
      <c r="NAH15" s="66"/>
      <c r="NAI15" s="66"/>
      <c r="NAJ15" s="66"/>
      <c r="NAK15" s="66"/>
      <c r="NAL15" s="66"/>
      <c r="NAM15" s="66"/>
      <c r="NAN15" s="66"/>
      <c r="NAO15" s="66"/>
      <c r="NAP15" s="66"/>
      <c r="NAQ15" s="66"/>
      <c r="NAR15" s="66"/>
      <c r="NAS15" s="66"/>
      <c r="NAT15" s="66"/>
      <c r="NAU15" s="66"/>
      <c r="NAV15" s="66"/>
      <c r="NAW15" s="66"/>
      <c r="NAX15" s="66"/>
      <c r="NAY15" s="66"/>
      <c r="NAZ15" s="66"/>
      <c r="NBA15" s="66"/>
      <c r="NBB15" s="66"/>
      <c r="NBC15" s="66"/>
      <c r="NBD15" s="66"/>
      <c r="NBE15" s="66"/>
      <c r="NBF15" s="66"/>
      <c r="NBG15" s="66"/>
      <c r="NBH15" s="66"/>
      <c r="NBI15" s="66"/>
      <c r="NBJ15" s="66"/>
      <c r="NBK15" s="66"/>
      <c r="NBL15" s="66"/>
      <c r="NBM15" s="66"/>
      <c r="NBN15" s="66"/>
      <c r="NBO15" s="66"/>
      <c r="NBP15" s="66"/>
      <c r="NBQ15" s="66"/>
      <c r="NBR15" s="66"/>
      <c r="NBS15" s="66"/>
      <c r="NBT15" s="66"/>
      <c r="NBU15" s="66"/>
      <c r="NBV15" s="66"/>
      <c r="NBW15" s="66"/>
      <c r="NBX15" s="66"/>
      <c r="NBY15" s="66"/>
      <c r="NBZ15" s="66"/>
      <c r="NCA15" s="66"/>
      <c r="NCB15" s="66"/>
      <c r="NCC15" s="66"/>
      <c r="NCD15" s="66"/>
      <c r="NCE15" s="66"/>
      <c r="NCF15" s="66"/>
      <c r="NCG15" s="66"/>
      <c r="NCH15" s="66"/>
      <c r="NCI15" s="66"/>
      <c r="NCJ15" s="66"/>
      <c r="NCK15" s="66"/>
      <c r="NCL15" s="66"/>
      <c r="NCM15" s="66"/>
      <c r="NCN15" s="66"/>
      <c r="NCO15" s="66"/>
      <c r="NCP15" s="66"/>
      <c r="NCQ15" s="66"/>
      <c r="NCR15" s="66"/>
      <c r="NCS15" s="66"/>
      <c r="NCT15" s="66"/>
      <c r="NCU15" s="66"/>
      <c r="NCV15" s="66"/>
      <c r="NCW15" s="66"/>
      <c r="NCX15" s="66"/>
      <c r="NCY15" s="66"/>
      <c r="NCZ15" s="66"/>
      <c r="NDA15" s="66"/>
      <c r="NDB15" s="66"/>
      <c r="NDC15" s="66"/>
      <c r="NDD15" s="66"/>
      <c r="NDE15" s="66"/>
      <c r="NDF15" s="66"/>
      <c r="NDG15" s="66"/>
      <c r="NDH15" s="66"/>
      <c r="NDI15" s="66"/>
      <c r="NDJ15" s="66"/>
      <c r="NDK15" s="66"/>
      <c r="NDL15" s="66"/>
      <c r="NDM15" s="66"/>
      <c r="NDN15" s="66"/>
      <c r="NDO15" s="66"/>
      <c r="NDP15" s="66"/>
      <c r="NDQ15" s="66"/>
      <c r="NDR15" s="66"/>
      <c r="NDS15" s="66"/>
      <c r="NDT15" s="66"/>
      <c r="NDU15" s="66"/>
      <c r="NDV15" s="66"/>
      <c r="NDW15" s="66"/>
      <c r="NDX15" s="66"/>
      <c r="NDY15" s="66"/>
      <c r="NDZ15" s="66"/>
      <c r="NEA15" s="66"/>
      <c r="NEB15" s="66"/>
      <c r="NEC15" s="66"/>
      <c r="NED15" s="66"/>
      <c r="NEE15" s="66"/>
      <c r="NEF15" s="66"/>
      <c r="NEG15" s="66"/>
      <c r="NEH15" s="66"/>
      <c r="NEI15" s="66"/>
      <c r="NEJ15" s="66"/>
      <c r="NEK15" s="66"/>
      <c r="NEL15" s="66"/>
      <c r="NEM15" s="66"/>
      <c r="NEN15" s="66"/>
      <c r="NEO15" s="66"/>
      <c r="NEP15" s="66"/>
      <c r="NEQ15" s="66"/>
      <c r="NER15" s="66"/>
      <c r="NES15" s="66"/>
      <c r="NET15" s="66"/>
      <c r="NEU15" s="66"/>
      <c r="NEV15" s="66"/>
      <c r="NEW15" s="66"/>
      <c r="NEX15" s="66"/>
      <c r="NEY15" s="66"/>
      <c r="NEZ15" s="66"/>
      <c r="NFA15" s="66"/>
      <c r="NFB15" s="66"/>
      <c r="NFC15" s="66"/>
      <c r="NFD15" s="66"/>
      <c r="NFE15" s="66"/>
      <c r="NFF15" s="66"/>
      <c r="NFG15" s="66"/>
      <c r="NFH15" s="66"/>
      <c r="NFI15" s="66"/>
      <c r="NFJ15" s="66"/>
      <c r="NFK15" s="66"/>
      <c r="NFL15" s="66"/>
      <c r="NFM15" s="66"/>
      <c r="NFN15" s="66"/>
      <c r="NFO15" s="66"/>
      <c r="NFP15" s="66"/>
      <c r="NFQ15" s="66"/>
      <c r="NFR15" s="66"/>
      <c r="NFS15" s="66"/>
      <c r="NFT15" s="66"/>
      <c r="NFU15" s="66"/>
      <c r="NFV15" s="66"/>
      <c r="NFW15" s="66"/>
      <c r="NFX15" s="66"/>
      <c r="NFY15" s="66"/>
      <c r="NFZ15" s="66"/>
      <c r="NGA15" s="66"/>
      <c r="NGB15" s="66"/>
      <c r="NGC15" s="66"/>
      <c r="NGD15" s="66"/>
      <c r="NGE15" s="66"/>
      <c r="NGF15" s="66"/>
      <c r="NGG15" s="66"/>
      <c r="NGH15" s="66"/>
      <c r="NGI15" s="66"/>
      <c r="NGJ15" s="66"/>
      <c r="NGK15" s="66"/>
      <c r="NGL15" s="66"/>
      <c r="NGM15" s="66"/>
      <c r="NGN15" s="66"/>
      <c r="NGO15" s="66"/>
      <c r="NGP15" s="66"/>
      <c r="NGQ15" s="66"/>
      <c r="NGR15" s="66"/>
      <c r="NGS15" s="66"/>
      <c r="NGT15" s="66"/>
      <c r="NGU15" s="66"/>
      <c r="NGV15" s="66"/>
      <c r="NGW15" s="66"/>
      <c r="NGX15" s="66"/>
      <c r="NGY15" s="66"/>
      <c r="NGZ15" s="66"/>
      <c r="NHA15" s="66"/>
      <c r="NHB15" s="66"/>
      <c r="NHC15" s="66"/>
      <c r="NHD15" s="66"/>
      <c r="NHE15" s="66"/>
      <c r="NHF15" s="66"/>
      <c r="NHG15" s="66"/>
      <c r="NHH15" s="66"/>
      <c r="NHI15" s="66"/>
      <c r="NHJ15" s="66"/>
      <c r="NHK15" s="66"/>
      <c r="NHL15" s="66"/>
      <c r="NHM15" s="66"/>
      <c r="NHN15" s="66"/>
      <c r="NHO15" s="66"/>
      <c r="NHP15" s="66"/>
      <c r="NHQ15" s="66"/>
      <c r="NHR15" s="66"/>
      <c r="NHS15" s="66"/>
      <c r="NHT15" s="66"/>
      <c r="NHU15" s="66"/>
      <c r="NHV15" s="66"/>
      <c r="NHW15" s="66"/>
      <c r="NHX15" s="66"/>
      <c r="NHY15" s="66"/>
      <c r="NHZ15" s="66"/>
      <c r="NIA15" s="66"/>
      <c r="NIB15" s="66"/>
      <c r="NIC15" s="66"/>
      <c r="NID15" s="66"/>
      <c r="NIE15" s="66"/>
      <c r="NIF15" s="66"/>
      <c r="NIG15" s="66"/>
      <c r="NIH15" s="66"/>
      <c r="NII15" s="66"/>
      <c r="NIJ15" s="66"/>
      <c r="NIK15" s="66"/>
      <c r="NIL15" s="66"/>
      <c r="NIM15" s="66"/>
      <c r="NIN15" s="66"/>
      <c r="NIO15" s="66"/>
      <c r="NIP15" s="66"/>
      <c r="NIQ15" s="66"/>
      <c r="NIR15" s="66"/>
      <c r="NIS15" s="66"/>
      <c r="NIT15" s="66"/>
      <c r="NIU15" s="66"/>
      <c r="NIV15" s="66"/>
      <c r="NIW15" s="66"/>
      <c r="NIX15" s="66"/>
      <c r="NIY15" s="66"/>
      <c r="NIZ15" s="66"/>
      <c r="NJA15" s="66"/>
      <c r="NJB15" s="66"/>
      <c r="NJC15" s="66"/>
      <c r="NJD15" s="66"/>
      <c r="NJE15" s="66"/>
      <c r="NJF15" s="66"/>
      <c r="NJG15" s="66"/>
      <c r="NJH15" s="66"/>
      <c r="NJI15" s="66"/>
      <c r="NJJ15" s="66"/>
      <c r="NJK15" s="66"/>
      <c r="NJL15" s="66"/>
      <c r="NJM15" s="66"/>
      <c r="NJN15" s="66"/>
      <c r="NJO15" s="66"/>
      <c r="NJP15" s="66"/>
      <c r="NJQ15" s="66"/>
      <c r="NJR15" s="66"/>
      <c r="NJS15" s="66"/>
      <c r="NJT15" s="66"/>
      <c r="NJU15" s="66"/>
      <c r="NJV15" s="66"/>
      <c r="NJW15" s="66"/>
      <c r="NJX15" s="66"/>
      <c r="NJY15" s="66"/>
      <c r="NJZ15" s="66"/>
      <c r="NKA15" s="66"/>
      <c r="NKB15" s="66"/>
      <c r="NKC15" s="66"/>
      <c r="NKD15" s="66"/>
      <c r="NKE15" s="66"/>
      <c r="NKF15" s="66"/>
      <c r="NKG15" s="66"/>
      <c r="NKH15" s="66"/>
      <c r="NKI15" s="66"/>
      <c r="NKJ15" s="66"/>
      <c r="NKK15" s="66"/>
      <c r="NKL15" s="66"/>
      <c r="NKM15" s="66"/>
      <c r="NKN15" s="66"/>
      <c r="NKO15" s="66"/>
      <c r="NKP15" s="66"/>
      <c r="NKQ15" s="66"/>
      <c r="NKR15" s="66"/>
      <c r="NKS15" s="66"/>
      <c r="NKT15" s="66"/>
      <c r="NKU15" s="66"/>
      <c r="NKV15" s="66"/>
      <c r="NKW15" s="66"/>
      <c r="NKX15" s="66"/>
      <c r="NKY15" s="66"/>
      <c r="NKZ15" s="66"/>
      <c r="NLA15" s="66"/>
      <c r="NLB15" s="66"/>
      <c r="NLC15" s="66"/>
      <c r="NLD15" s="66"/>
      <c r="NLE15" s="66"/>
      <c r="NLF15" s="66"/>
      <c r="NLG15" s="66"/>
      <c r="NLH15" s="66"/>
      <c r="NLI15" s="66"/>
      <c r="NLJ15" s="66"/>
      <c r="NLK15" s="66"/>
      <c r="NLL15" s="66"/>
      <c r="NLM15" s="66"/>
      <c r="NLN15" s="66"/>
      <c r="NLO15" s="66"/>
      <c r="NLP15" s="66"/>
      <c r="NLQ15" s="66"/>
      <c r="NLR15" s="66"/>
      <c r="NLS15" s="66"/>
      <c r="NLT15" s="66"/>
      <c r="NLU15" s="66"/>
      <c r="NLV15" s="66"/>
      <c r="NLW15" s="66"/>
      <c r="NLX15" s="66"/>
      <c r="NLY15" s="66"/>
      <c r="NLZ15" s="66"/>
      <c r="NMA15" s="66"/>
      <c r="NMB15" s="66"/>
      <c r="NMC15" s="66"/>
      <c r="NMD15" s="66"/>
      <c r="NME15" s="66"/>
      <c r="NMF15" s="66"/>
      <c r="NMG15" s="66"/>
      <c r="NMH15" s="66"/>
      <c r="NMI15" s="66"/>
      <c r="NMJ15" s="66"/>
      <c r="NMK15" s="66"/>
      <c r="NML15" s="66"/>
      <c r="NMM15" s="66"/>
      <c r="NMN15" s="66"/>
      <c r="NMO15" s="66"/>
      <c r="NMP15" s="66"/>
      <c r="NMQ15" s="66"/>
      <c r="NMR15" s="66"/>
      <c r="NMS15" s="66"/>
      <c r="NMT15" s="66"/>
      <c r="NMU15" s="66"/>
      <c r="NMV15" s="66"/>
      <c r="NMW15" s="66"/>
      <c r="NMX15" s="66"/>
      <c r="NMY15" s="66"/>
      <c r="NMZ15" s="66"/>
      <c r="NNA15" s="66"/>
      <c r="NNB15" s="66"/>
      <c r="NNC15" s="66"/>
      <c r="NND15" s="66"/>
      <c r="NNE15" s="66"/>
      <c r="NNF15" s="66"/>
      <c r="NNG15" s="66"/>
      <c r="NNH15" s="66"/>
      <c r="NNI15" s="66"/>
      <c r="NNJ15" s="66"/>
      <c r="NNK15" s="66"/>
      <c r="NNL15" s="66"/>
      <c r="NNM15" s="66"/>
      <c r="NNN15" s="66"/>
      <c r="NNO15" s="66"/>
      <c r="NNP15" s="66"/>
      <c r="NNQ15" s="66"/>
      <c r="NNR15" s="66"/>
      <c r="NNS15" s="66"/>
      <c r="NNT15" s="66"/>
      <c r="NNU15" s="66"/>
      <c r="NNV15" s="66"/>
      <c r="NNW15" s="66"/>
      <c r="NNX15" s="66"/>
      <c r="NNY15" s="66"/>
      <c r="NNZ15" s="66"/>
      <c r="NOA15" s="66"/>
      <c r="NOB15" s="66"/>
      <c r="NOC15" s="66"/>
      <c r="NOD15" s="66"/>
      <c r="NOE15" s="66"/>
      <c r="NOF15" s="66"/>
      <c r="NOG15" s="66"/>
      <c r="NOH15" s="66"/>
      <c r="NOI15" s="66"/>
      <c r="NOJ15" s="66"/>
      <c r="NOK15" s="66"/>
      <c r="NOL15" s="66"/>
      <c r="NOM15" s="66"/>
      <c r="NON15" s="66"/>
      <c r="NOO15" s="66"/>
      <c r="NOP15" s="66"/>
      <c r="NOQ15" s="66"/>
      <c r="NOR15" s="66"/>
      <c r="NOS15" s="66"/>
      <c r="NOT15" s="66"/>
      <c r="NOU15" s="66"/>
      <c r="NOV15" s="66"/>
      <c r="NOW15" s="66"/>
      <c r="NOX15" s="66"/>
      <c r="NOY15" s="66"/>
      <c r="NOZ15" s="66"/>
      <c r="NPA15" s="66"/>
      <c r="NPB15" s="66"/>
      <c r="NPC15" s="66"/>
      <c r="NPD15" s="66"/>
      <c r="NPE15" s="66"/>
      <c r="NPF15" s="66"/>
      <c r="NPG15" s="66"/>
      <c r="NPH15" s="66"/>
      <c r="NPI15" s="66"/>
      <c r="NPJ15" s="66"/>
      <c r="NPK15" s="66"/>
      <c r="NPL15" s="66"/>
      <c r="NPM15" s="66"/>
      <c r="NPN15" s="66"/>
      <c r="NPO15" s="66"/>
      <c r="NPP15" s="66"/>
      <c r="NPQ15" s="66"/>
      <c r="NPR15" s="66"/>
      <c r="NPS15" s="66"/>
      <c r="NPT15" s="66"/>
      <c r="NPU15" s="66"/>
      <c r="NPV15" s="66"/>
      <c r="NPW15" s="66"/>
      <c r="NPX15" s="66"/>
      <c r="NPY15" s="66"/>
      <c r="NPZ15" s="66"/>
      <c r="NQA15" s="66"/>
      <c r="NQB15" s="66"/>
      <c r="NQC15" s="66"/>
      <c r="NQD15" s="66"/>
      <c r="NQE15" s="66"/>
      <c r="NQF15" s="66"/>
      <c r="NQG15" s="66"/>
      <c r="NQH15" s="66"/>
      <c r="NQI15" s="66"/>
      <c r="NQJ15" s="66"/>
      <c r="NQK15" s="66"/>
      <c r="NQL15" s="66"/>
      <c r="NQM15" s="66"/>
      <c r="NQN15" s="66"/>
      <c r="NQO15" s="66"/>
      <c r="NQP15" s="66"/>
      <c r="NQQ15" s="66"/>
      <c r="NQR15" s="66"/>
      <c r="NQS15" s="66"/>
      <c r="NQT15" s="66"/>
      <c r="NQU15" s="66"/>
      <c r="NQV15" s="66"/>
      <c r="NQW15" s="66"/>
      <c r="NQX15" s="66"/>
      <c r="NQY15" s="66"/>
      <c r="NQZ15" s="66"/>
      <c r="NRA15" s="66"/>
      <c r="NRB15" s="66"/>
      <c r="NRC15" s="66"/>
      <c r="NRD15" s="66"/>
      <c r="NRE15" s="66"/>
      <c r="NRF15" s="66"/>
      <c r="NRG15" s="66"/>
      <c r="NRH15" s="66"/>
      <c r="NRI15" s="66"/>
      <c r="NRJ15" s="66"/>
      <c r="NRK15" s="66"/>
      <c r="NRL15" s="66"/>
      <c r="NRM15" s="66"/>
      <c r="NRN15" s="66"/>
      <c r="NRO15" s="66"/>
      <c r="NRP15" s="66"/>
      <c r="NRQ15" s="66"/>
      <c r="NRR15" s="66"/>
      <c r="NRS15" s="66"/>
      <c r="NRT15" s="66"/>
      <c r="NRU15" s="66"/>
      <c r="NRV15" s="66"/>
      <c r="NRW15" s="66"/>
      <c r="NRX15" s="66"/>
      <c r="NRY15" s="66"/>
      <c r="NRZ15" s="66"/>
      <c r="NSA15" s="66"/>
      <c r="NSB15" s="66"/>
      <c r="NSC15" s="66"/>
      <c r="NSD15" s="66"/>
      <c r="NSE15" s="66"/>
      <c r="NSF15" s="66"/>
      <c r="NSG15" s="66"/>
      <c r="NSH15" s="66"/>
      <c r="NSI15" s="66"/>
      <c r="NSJ15" s="66"/>
      <c r="NSK15" s="66"/>
      <c r="NSL15" s="66"/>
      <c r="NSM15" s="66"/>
      <c r="NSN15" s="66"/>
      <c r="NSO15" s="66"/>
      <c r="NSP15" s="66"/>
      <c r="NSQ15" s="66"/>
      <c r="NSR15" s="66"/>
      <c r="NSS15" s="66"/>
      <c r="NST15" s="66"/>
      <c r="NSU15" s="66"/>
      <c r="NSV15" s="66"/>
      <c r="NSW15" s="66"/>
      <c r="NSX15" s="66"/>
      <c r="NSY15" s="66"/>
      <c r="NSZ15" s="66"/>
      <c r="NTA15" s="66"/>
      <c r="NTB15" s="66"/>
      <c r="NTC15" s="66"/>
      <c r="NTD15" s="66"/>
      <c r="NTE15" s="66"/>
      <c r="NTF15" s="66"/>
      <c r="NTG15" s="66"/>
      <c r="NTH15" s="66"/>
      <c r="NTI15" s="66"/>
      <c r="NTJ15" s="66"/>
      <c r="NTK15" s="66"/>
      <c r="NTL15" s="66"/>
      <c r="NTM15" s="66"/>
      <c r="NTN15" s="66"/>
      <c r="NTO15" s="66"/>
      <c r="NTP15" s="66"/>
      <c r="NTQ15" s="66"/>
      <c r="NTR15" s="66"/>
      <c r="NTS15" s="66"/>
      <c r="NTT15" s="66"/>
      <c r="NTU15" s="66"/>
      <c r="NTV15" s="66"/>
      <c r="NTW15" s="66"/>
      <c r="NTX15" s="66"/>
      <c r="NTY15" s="66"/>
      <c r="NTZ15" s="66"/>
      <c r="NUA15" s="66"/>
      <c r="NUB15" s="66"/>
      <c r="NUC15" s="66"/>
      <c r="NUD15" s="66"/>
      <c r="NUE15" s="66"/>
      <c r="NUF15" s="66"/>
      <c r="NUG15" s="66"/>
      <c r="NUH15" s="66"/>
      <c r="NUI15" s="66"/>
      <c r="NUJ15" s="66"/>
      <c r="NUK15" s="66"/>
      <c r="NUL15" s="66"/>
      <c r="NUM15" s="66"/>
      <c r="NUN15" s="66"/>
      <c r="NUO15" s="66"/>
      <c r="NUP15" s="66"/>
      <c r="NUQ15" s="66"/>
      <c r="NUR15" s="66"/>
      <c r="NUS15" s="66"/>
      <c r="NUT15" s="66"/>
      <c r="NUU15" s="66"/>
      <c r="NUV15" s="66"/>
      <c r="NUW15" s="66"/>
      <c r="NUX15" s="66"/>
      <c r="NUY15" s="66"/>
      <c r="NUZ15" s="66"/>
      <c r="NVA15" s="66"/>
      <c r="NVB15" s="66"/>
      <c r="NVC15" s="66"/>
      <c r="NVD15" s="66"/>
      <c r="NVE15" s="66"/>
      <c r="NVF15" s="66"/>
      <c r="NVG15" s="66"/>
      <c r="NVH15" s="66"/>
      <c r="NVI15" s="66"/>
      <c r="NVJ15" s="66"/>
      <c r="NVK15" s="66"/>
      <c r="NVL15" s="66"/>
      <c r="NVM15" s="66"/>
      <c r="NVN15" s="66"/>
      <c r="NVO15" s="66"/>
      <c r="NVP15" s="66"/>
      <c r="NVQ15" s="66"/>
      <c r="NVR15" s="66"/>
      <c r="NVS15" s="66"/>
      <c r="NVT15" s="66"/>
      <c r="NVU15" s="66"/>
      <c r="NVV15" s="66"/>
      <c r="NVW15" s="66"/>
      <c r="NVX15" s="66"/>
      <c r="NVY15" s="66"/>
      <c r="NVZ15" s="66"/>
      <c r="NWA15" s="66"/>
      <c r="NWB15" s="66"/>
      <c r="NWC15" s="66"/>
      <c r="NWD15" s="66"/>
      <c r="NWE15" s="66"/>
      <c r="NWF15" s="66"/>
      <c r="NWG15" s="66"/>
      <c r="NWH15" s="66"/>
      <c r="NWI15" s="66"/>
      <c r="NWJ15" s="66"/>
      <c r="NWK15" s="66"/>
      <c r="NWL15" s="66"/>
      <c r="NWM15" s="66"/>
      <c r="NWN15" s="66"/>
      <c r="NWO15" s="66"/>
      <c r="NWP15" s="66"/>
      <c r="NWQ15" s="66"/>
      <c r="NWR15" s="66"/>
      <c r="NWS15" s="66"/>
      <c r="NWT15" s="66"/>
      <c r="NWU15" s="66"/>
      <c r="NWV15" s="66"/>
      <c r="NWW15" s="66"/>
      <c r="NWX15" s="66"/>
      <c r="NWY15" s="66"/>
      <c r="NWZ15" s="66"/>
      <c r="NXA15" s="66"/>
      <c r="NXB15" s="66"/>
      <c r="NXC15" s="66"/>
      <c r="NXD15" s="66"/>
      <c r="NXE15" s="66"/>
      <c r="NXF15" s="66"/>
      <c r="NXG15" s="66"/>
      <c r="NXH15" s="66"/>
      <c r="NXI15" s="66"/>
      <c r="NXJ15" s="66"/>
      <c r="NXK15" s="66"/>
      <c r="NXL15" s="66"/>
      <c r="NXM15" s="66"/>
      <c r="NXN15" s="66"/>
      <c r="NXO15" s="66"/>
      <c r="NXP15" s="66"/>
      <c r="NXQ15" s="66"/>
      <c r="NXR15" s="66"/>
      <c r="NXS15" s="66"/>
      <c r="NXT15" s="66"/>
      <c r="NXU15" s="66"/>
      <c r="NXV15" s="66"/>
      <c r="NXW15" s="66"/>
      <c r="NXX15" s="66"/>
      <c r="NXY15" s="66"/>
      <c r="NXZ15" s="66"/>
      <c r="NYA15" s="66"/>
      <c r="NYB15" s="66"/>
      <c r="NYC15" s="66"/>
      <c r="NYD15" s="66"/>
      <c r="NYE15" s="66"/>
      <c r="NYF15" s="66"/>
      <c r="NYG15" s="66"/>
      <c r="NYH15" s="66"/>
      <c r="NYI15" s="66"/>
      <c r="NYJ15" s="66"/>
      <c r="NYK15" s="66"/>
      <c r="NYL15" s="66"/>
      <c r="NYM15" s="66"/>
      <c r="NYN15" s="66"/>
      <c r="NYO15" s="66"/>
      <c r="NYP15" s="66"/>
      <c r="NYQ15" s="66"/>
      <c r="NYR15" s="66"/>
      <c r="NYS15" s="66"/>
      <c r="NYT15" s="66"/>
      <c r="NYU15" s="66"/>
      <c r="NYV15" s="66"/>
      <c r="NYW15" s="66"/>
      <c r="NYX15" s="66"/>
      <c r="NYY15" s="66"/>
      <c r="NYZ15" s="66"/>
      <c r="NZA15" s="66"/>
      <c r="NZB15" s="66"/>
      <c r="NZC15" s="66"/>
      <c r="NZD15" s="66"/>
      <c r="NZE15" s="66"/>
      <c r="NZF15" s="66"/>
      <c r="NZG15" s="66"/>
      <c r="NZH15" s="66"/>
      <c r="NZI15" s="66"/>
      <c r="NZJ15" s="66"/>
      <c r="NZK15" s="66"/>
      <c r="NZL15" s="66"/>
      <c r="NZM15" s="66"/>
      <c r="NZN15" s="66"/>
      <c r="NZO15" s="66"/>
      <c r="NZP15" s="66"/>
      <c r="NZQ15" s="66"/>
      <c r="NZR15" s="66"/>
      <c r="NZS15" s="66"/>
      <c r="NZT15" s="66"/>
      <c r="NZU15" s="66"/>
      <c r="NZV15" s="66"/>
      <c r="NZW15" s="66"/>
      <c r="NZX15" s="66"/>
      <c r="NZY15" s="66"/>
      <c r="NZZ15" s="66"/>
      <c r="OAA15" s="66"/>
      <c r="OAB15" s="66"/>
      <c r="OAC15" s="66"/>
      <c r="OAD15" s="66"/>
      <c r="OAE15" s="66"/>
      <c r="OAF15" s="66"/>
      <c r="OAG15" s="66"/>
      <c r="OAH15" s="66"/>
      <c r="OAI15" s="66"/>
      <c r="OAJ15" s="66"/>
      <c r="OAK15" s="66"/>
      <c r="OAL15" s="66"/>
      <c r="OAM15" s="66"/>
      <c r="OAN15" s="66"/>
      <c r="OAO15" s="66"/>
      <c r="OAP15" s="66"/>
      <c r="OAQ15" s="66"/>
      <c r="OAR15" s="66"/>
      <c r="OAS15" s="66"/>
      <c r="OAT15" s="66"/>
      <c r="OAU15" s="66"/>
      <c r="OAV15" s="66"/>
      <c r="OAW15" s="66"/>
      <c r="OAX15" s="66"/>
      <c r="OAY15" s="66"/>
      <c r="OAZ15" s="66"/>
      <c r="OBA15" s="66"/>
      <c r="OBB15" s="66"/>
      <c r="OBC15" s="66"/>
      <c r="OBD15" s="66"/>
      <c r="OBE15" s="66"/>
      <c r="OBF15" s="66"/>
      <c r="OBG15" s="66"/>
      <c r="OBH15" s="66"/>
      <c r="OBI15" s="66"/>
      <c r="OBJ15" s="66"/>
      <c r="OBK15" s="66"/>
      <c r="OBL15" s="66"/>
      <c r="OBM15" s="66"/>
      <c r="OBN15" s="66"/>
      <c r="OBO15" s="66"/>
      <c r="OBP15" s="66"/>
      <c r="OBQ15" s="66"/>
      <c r="OBR15" s="66"/>
      <c r="OBS15" s="66"/>
      <c r="OBT15" s="66"/>
      <c r="OBU15" s="66"/>
      <c r="OBV15" s="66"/>
      <c r="OBW15" s="66"/>
      <c r="OBX15" s="66"/>
      <c r="OBY15" s="66"/>
      <c r="OBZ15" s="66"/>
      <c r="OCA15" s="66"/>
      <c r="OCB15" s="66"/>
      <c r="OCC15" s="66"/>
      <c r="OCD15" s="66"/>
      <c r="OCE15" s="66"/>
      <c r="OCF15" s="66"/>
      <c r="OCG15" s="66"/>
      <c r="OCH15" s="66"/>
      <c r="OCI15" s="66"/>
      <c r="OCJ15" s="66"/>
      <c r="OCK15" s="66"/>
      <c r="OCL15" s="66"/>
      <c r="OCM15" s="66"/>
      <c r="OCN15" s="66"/>
      <c r="OCO15" s="66"/>
      <c r="OCP15" s="66"/>
      <c r="OCQ15" s="66"/>
      <c r="OCR15" s="66"/>
      <c r="OCS15" s="66"/>
      <c r="OCT15" s="66"/>
      <c r="OCU15" s="66"/>
      <c r="OCV15" s="66"/>
      <c r="OCW15" s="66"/>
      <c r="OCX15" s="66"/>
      <c r="OCY15" s="66"/>
      <c r="OCZ15" s="66"/>
      <c r="ODA15" s="66"/>
      <c r="ODB15" s="66"/>
      <c r="ODC15" s="66"/>
      <c r="ODD15" s="66"/>
      <c r="ODE15" s="66"/>
      <c r="ODF15" s="66"/>
      <c r="ODG15" s="66"/>
      <c r="ODH15" s="66"/>
      <c r="ODI15" s="66"/>
      <c r="ODJ15" s="66"/>
      <c r="ODK15" s="66"/>
      <c r="ODL15" s="66"/>
      <c r="ODM15" s="66"/>
      <c r="ODN15" s="66"/>
      <c r="ODO15" s="66"/>
      <c r="ODP15" s="66"/>
      <c r="ODQ15" s="66"/>
      <c r="ODR15" s="66"/>
      <c r="ODS15" s="66"/>
      <c r="ODT15" s="66"/>
      <c r="ODU15" s="66"/>
      <c r="ODV15" s="66"/>
      <c r="ODW15" s="66"/>
      <c r="ODX15" s="66"/>
      <c r="ODY15" s="66"/>
      <c r="ODZ15" s="66"/>
      <c r="OEA15" s="66"/>
      <c r="OEB15" s="66"/>
      <c r="OEC15" s="66"/>
      <c r="OED15" s="66"/>
      <c r="OEE15" s="66"/>
      <c r="OEF15" s="66"/>
      <c r="OEG15" s="66"/>
      <c r="OEH15" s="66"/>
      <c r="OEI15" s="66"/>
      <c r="OEJ15" s="66"/>
      <c r="OEK15" s="66"/>
      <c r="OEL15" s="66"/>
      <c r="OEM15" s="66"/>
      <c r="OEN15" s="66"/>
      <c r="OEO15" s="66"/>
      <c r="OEP15" s="66"/>
      <c r="OEQ15" s="66"/>
      <c r="OER15" s="66"/>
      <c r="OES15" s="66"/>
      <c r="OET15" s="66"/>
      <c r="OEU15" s="66"/>
      <c r="OEV15" s="66"/>
      <c r="OEW15" s="66"/>
      <c r="OEX15" s="66"/>
      <c r="OEY15" s="66"/>
      <c r="OEZ15" s="66"/>
      <c r="OFA15" s="66"/>
      <c r="OFB15" s="66"/>
      <c r="OFC15" s="66"/>
      <c r="OFD15" s="66"/>
      <c r="OFE15" s="66"/>
      <c r="OFF15" s="66"/>
      <c r="OFG15" s="66"/>
      <c r="OFH15" s="66"/>
      <c r="OFI15" s="66"/>
      <c r="OFJ15" s="66"/>
      <c r="OFK15" s="66"/>
      <c r="OFL15" s="66"/>
      <c r="OFM15" s="66"/>
      <c r="OFN15" s="66"/>
      <c r="OFO15" s="66"/>
      <c r="OFP15" s="66"/>
      <c r="OFQ15" s="66"/>
      <c r="OFR15" s="66"/>
      <c r="OFS15" s="66"/>
      <c r="OFT15" s="66"/>
      <c r="OFU15" s="66"/>
      <c r="OFV15" s="66"/>
      <c r="OFW15" s="66"/>
      <c r="OFX15" s="66"/>
      <c r="OFY15" s="66"/>
      <c r="OFZ15" s="66"/>
      <c r="OGA15" s="66"/>
      <c r="OGB15" s="66"/>
      <c r="OGC15" s="66"/>
      <c r="OGD15" s="66"/>
      <c r="OGE15" s="66"/>
      <c r="OGF15" s="66"/>
      <c r="OGG15" s="66"/>
      <c r="OGH15" s="66"/>
      <c r="OGI15" s="66"/>
      <c r="OGJ15" s="66"/>
      <c r="OGK15" s="66"/>
      <c r="OGL15" s="66"/>
      <c r="OGM15" s="66"/>
      <c r="OGN15" s="66"/>
      <c r="OGO15" s="66"/>
      <c r="OGP15" s="66"/>
      <c r="OGQ15" s="66"/>
      <c r="OGR15" s="66"/>
      <c r="OGS15" s="66"/>
      <c r="OGT15" s="66"/>
      <c r="OGU15" s="66"/>
      <c r="OGV15" s="66"/>
      <c r="OGW15" s="66"/>
      <c r="OGX15" s="66"/>
      <c r="OGY15" s="66"/>
      <c r="OGZ15" s="66"/>
      <c r="OHA15" s="66"/>
      <c r="OHB15" s="66"/>
      <c r="OHC15" s="66"/>
      <c r="OHD15" s="66"/>
      <c r="OHE15" s="66"/>
      <c r="OHF15" s="66"/>
      <c r="OHG15" s="66"/>
      <c r="OHH15" s="66"/>
      <c r="OHI15" s="66"/>
      <c r="OHJ15" s="66"/>
      <c r="OHK15" s="66"/>
      <c r="OHL15" s="66"/>
      <c r="OHM15" s="66"/>
      <c r="OHN15" s="66"/>
      <c r="OHO15" s="66"/>
      <c r="OHP15" s="66"/>
      <c r="OHQ15" s="66"/>
      <c r="OHR15" s="66"/>
      <c r="OHS15" s="66"/>
      <c r="OHT15" s="66"/>
      <c r="OHU15" s="66"/>
      <c r="OHV15" s="66"/>
      <c r="OHW15" s="66"/>
      <c r="OHX15" s="66"/>
      <c r="OHY15" s="66"/>
      <c r="OHZ15" s="66"/>
      <c r="OIA15" s="66"/>
      <c r="OIB15" s="66"/>
      <c r="OIC15" s="66"/>
      <c r="OID15" s="66"/>
      <c r="OIE15" s="66"/>
      <c r="OIF15" s="66"/>
      <c r="OIG15" s="66"/>
      <c r="OIH15" s="66"/>
      <c r="OII15" s="66"/>
      <c r="OIJ15" s="66"/>
      <c r="OIK15" s="66"/>
      <c r="OIL15" s="66"/>
      <c r="OIM15" s="66"/>
      <c r="OIN15" s="66"/>
      <c r="OIO15" s="66"/>
      <c r="OIP15" s="66"/>
      <c r="OIQ15" s="66"/>
      <c r="OIR15" s="66"/>
      <c r="OIS15" s="66"/>
      <c r="OIT15" s="66"/>
      <c r="OIU15" s="66"/>
      <c r="OIV15" s="66"/>
      <c r="OIW15" s="66"/>
      <c r="OIX15" s="66"/>
      <c r="OIY15" s="66"/>
      <c r="OIZ15" s="66"/>
      <c r="OJA15" s="66"/>
      <c r="OJB15" s="66"/>
      <c r="OJC15" s="66"/>
      <c r="OJD15" s="66"/>
      <c r="OJE15" s="66"/>
      <c r="OJF15" s="66"/>
      <c r="OJG15" s="66"/>
      <c r="OJH15" s="66"/>
      <c r="OJI15" s="66"/>
      <c r="OJJ15" s="66"/>
      <c r="OJK15" s="66"/>
      <c r="OJL15" s="66"/>
      <c r="OJM15" s="66"/>
      <c r="OJN15" s="66"/>
      <c r="OJO15" s="66"/>
      <c r="OJP15" s="66"/>
      <c r="OJQ15" s="66"/>
      <c r="OJR15" s="66"/>
      <c r="OJS15" s="66"/>
      <c r="OJT15" s="66"/>
      <c r="OJU15" s="66"/>
      <c r="OJV15" s="66"/>
      <c r="OJW15" s="66"/>
      <c r="OJX15" s="66"/>
      <c r="OJY15" s="66"/>
      <c r="OJZ15" s="66"/>
      <c r="OKA15" s="66"/>
      <c r="OKB15" s="66"/>
      <c r="OKC15" s="66"/>
      <c r="OKD15" s="66"/>
      <c r="OKE15" s="66"/>
      <c r="OKF15" s="66"/>
      <c r="OKG15" s="66"/>
      <c r="OKH15" s="66"/>
      <c r="OKI15" s="66"/>
      <c r="OKJ15" s="66"/>
      <c r="OKK15" s="66"/>
      <c r="OKL15" s="66"/>
      <c r="OKM15" s="66"/>
      <c r="OKN15" s="66"/>
      <c r="OKO15" s="66"/>
      <c r="OKP15" s="66"/>
      <c r="OKQ15" s="66"/>
      <c r="OKR15" s="66"/>
      <c r="OKS15" s="66"/>
      <c r="OKT15" s="66"/>
      <c r="OKU15" s="66"/>
      <c r="OKV15" s="66"/>
      <c r="OKW15" s="66"/>
      <c r="OKX15" s="66"/>
      <c r="OKY15" s="66"/>
      <c r="OKZ15" s="66"/>
      <c r="OLA15" s="66"/>
      <c r="OLB15" s="66"/>
      <c r="OLC15" s="66"/>
      <c r="OLD15" s="66"/>
      <c r="OLE15" s="66"/>
      <c r="OLF15" s="66"/>
      <c r="OLG15" s="66"/>
      <c r="OLH15" s="66"/>
      <c r="OLI15" s="66"/>
      <c r="OLJ15" s="66"/>
      <c r="OLK15" s="66"/>
      <c r="OLL15" s="66"/>
      <c r="OLM15" s="66"/>
      <c r="OLN15" s="66"/>
      <c r="OLO15" s="66"/>
      <c r="OLP15" s="66"/>
      <c r="OLQ15" s="66"/>
      <c r="OLR15" s="66"/>
      <c r="OLS15" s="66"/>
      <c r="OLT15" s="66"/>
      <c r="OLU15" s="66"/>
      <c r="OLV15" s="66"/>
      <c r="OLW15" s="66"/>
      <c r="OLX15" s="66"/>
      <c r="OLY15" s="66"/>
      <c r="OLZ15" s="66"/>
      <c r="OMA15" s="66"/>
      <c r="OMB15" s="66"/>
      <c r="OMC15" s="66"/>
      <c r="OMD15" s="66"/>
      <c r="OME15" s="66"/>
      <c r="OMF15" s="66"/>
      <c r="OMG15" s="66"/>
      <c r="OMH15" s="66"/>
      <c r="OMI15" s="66"/>
      <c r="OMJ15" s="66"/>
      <c r="OMK15" s="66"/>
      <c r="OML15" s="66"/>
      <c r="OMM15" s="66"/>
      <c r="OMN15" s="66"/>
      <c r="OMO15" s="66"/>
      <c r="OMP15" s="66"/>
      <c r="OMQ15" s="66"/>
      <c r="OMR15" s="66"/>
      <c r="OMS15" s="66"/>
      <c r="OMT15" s="66"/>
      <c r="OMU15" s="66"/>
      <c r="OMV15" s="66"/>
      <c r="OMW15" s="66"/>
      <c r="OMX15" s="66"/>
      <c r="OMY15" s="66"/>
      <c r="OMZ15" s="66"/>
      <c r="ONA15" s="66"/>
      <c r="ONB15" s="66"/>
      <c r="ONC15" s="66"/>
      <c r="OND15" s="66"/>
      <c r="ONE15" s="66"/>
      <c r="ONF15" s="66"/>
      <c r="ONG15" s="66"/>
      <c r="ONH15" s="66"/>
      <c r="ONI15" s="66"/>
      <c r="ONJ15" s="66"/>
      <c r="ONK15" s="66"/>
      <c r="ONL15" s="66"/>
      <c r="ONM15" s="66"/>
      <c r="ONN15" s="66"/>
      <c r="ONO15" s="66"/>
      <c r="ONP15" s="66"/>
      <c r="ONQ15" s="66"/>
      <c r="ONR15" s="66"/>
      <c r="ONS15" s="66"/>
      <c r="ONT15" s="66"/>
      <c r="ONU15" s="66"/>
      <c r="ONV15" s="66"/>
      <c r="ONW15" s="66"/>
      <c r="ONX15" s="66"/>
      <c r="ONY15" s="66"/>
      <c r="ONZ15" s="66"/>
      <c r="OOA15" s="66"/>
      <c r="OOB15" s="66"/>
      <c r="OOC15" s="66"/>
      <c r="OOD15" s="66"/>
      <c r="OOE15" s="66"/>
      <c r="OOF15" s="66"/>
      <c r="OOG15" s="66"/>
      <c r="OOH15" s="66"/>
      <c r="OOI15" s="66"/>
      <c r="OOJ15" s="66"/>
      <c r="OOK15" s="66"/>
      <c r="OOL15" s="66"/>
      <c r="OOM15" s="66"/>
      <c r="OON15" s="66"/>
      <c r="OOO15" s="66"/>
      <c r="OOP15" s="66"/>
      <c r="OOQ15" s="66"/>
      <c r="OOR15" s="66"/>
      <c r="OOS15" s="66"/>
      <c r="OOT15" s="66"/>
      <c r="OOU15" s="66"/>
      <c r="OOV15" s="66"/>
      <c r="OOW15" s="66"/>
      <c r="OOX15" s="66"/>
      <c r="OOY15" s="66"/>
      <c r="OOZ15" s="66"/>
      <c r="OPA15" s="66"/>
      <c r="OPB15" s="66"/>
      <c r="OPC15" s="66"/>
      <c r="OPD15" s="66"/>
      <c r="OPE15" s="66"/>
      <c r="OPF15" s="66"/>
      <c r="OPG15" s="66"/>
      <c r="OPH15" s="66"/>
      <c r="OPI15" s="66"/>
      <c r="OPJ15" s="66"/>
      <c r="OPK15" s="66"/>
      <c r="OPL15" s="66"/>
      <c r="OPM15" s="66"/>
      <c r="OPN15" s="66"/>
      <c r="OPO15" s="66"/>
      <c r="OPP15" s="66"/>
      <c r="OPQ15" s="66"/>
      <c r="OPR15" s="66"/>
      <c r="OPS15" s="66"/>
      <c r="OPT15" s="66"/>
      <c r="OPU15" s="66"/>
      <c r="OPV15" s="66"/>
      <c r="OPW15" s="66"/>
      <c r="OPX15" s="66"/>
      <c r="OPY15" s="66"/>
      <c r="OPZ15" s="66"/>
      <c r="OQA15" s="66"/>
      <c r="OQB15" s="66"/>
      <c r="OQC15" s="66"/>
      <c r="OQD15" s="66"/>
      <c r="OQE15" s="66"/>
      <c r="OQF15" s="66"/>
      <c r="OQG15" s="66"/>
      <c r="OQH15" s="66"/>
      <c r="OQI15" s="66"/>
      <c r="OQJ15" s="66"/>
      <c r="OQK15" s="66"/>
      <c r="OQL15" s="66"/>
      <c r="OQM15" s="66"/>
      <c r="OQN15" s="66"/>
      <c r="OQO15" s="66"/>
      <c r="OQP15" s="66"/>
      <c r="OQQ15" s="66"/>
      <c r="OQR15" s="66"/>
      <c r="OQS15" s="66"/>
      <c r="OQT15" s="66"/>
      <c r="OQU15" s="66"/>
      <c r="OQV15" s="66"/>
      <c r="OQW15" s="66"/>
      <c r="OQX15" s="66"/>
      <c r="OQY15" s="66"/>
      <c r="OQZ15" s="66"/>
      <c r="ORA15" s="66"/>
      <c r="ORB15" s="66"/>
      <c r="ORC15" s="66"/>
      <c r="ORD15" s="66"/>
      <c r="ORE15" s="66"/>
      <c r="ORF15" s="66"/>
      <c r="ORG15" s="66"/>
      <c r="ORH15" s="66"/>
      <c r="ORI15" s="66"/>
      <c r="ORJ15" s="66"/>
      <c r="ORK15" s="66"/>
      <c r="ORL15" s="66"/>
      <c r="ORM15" s="66"/>
      <c r="ORN15" s="66"/>
      <c r="ORO15" s="66"/>
      <c r="ORP15" s="66"/>
      <c r="ORQ15" s="66"/>
      <c r="ORR15" s="66"/>
      <c r="ORS15" s="66"/>
      <c r="ORT15" s="66"/>
      <c r="ORU15" s="66"/>
      <c r="ORV15" s="66"/>
      <c r="ORW15" s="66"/>
      <c r="ORX15" s="66"/>
      <c r="ORY15" s="66"/>
      <c r="ORZ15" s="66"/>
      <c r="OSA15" s="66"/>
      <c r="OSB15" s="66"/>
      <c r="OSC15" s="66"/>
      <c r="OSD15" s="66"/>
      <c r="OSE15" s="66"/>
      <c r="OSF15" s="66"/>
      <c r="OSG15" s="66"/>
      <c r="OSH15" s="66"/>
      <c r="OSI15" s="66"/>
      <c r="OSJ15" s="66"/>
      <c r="OSK15" s="66"/>
      <c r="OSL15" s="66"/>
      <c r="OSM15" s="66"/>
      <c r="OSN15" s="66"/>
      <c r="OSO15" s="66"/>
      <c r="OSP15" s="66"/>
      <c r="OSQ15" s="66"/>
      <c r="OSR15" s="66"/>
      <c r="OSS15" s="66"/>
      <c r="OST15" s="66"/>
      <c r="OSU15" s="66"/>
      <c r="OSV15" s="66"/>
      <c r="OSW15" s="66"/>
      <c r="OSX15" s="66"/>
      <c r="OSY15" s="66"/>
      <c r="OSZ15" s="66"/>
      <c r="OTA15" s="66"/>
      <c r="OTB15" s="66"/>
      <c r="OTC15" s="66"/>
      <c r="OTD15" s="66"/>
      <c r="OTE15" s="66"/>
      <c r="OTF15" s="66"/>
      <c r="OTG15" s="66"/>
      <c r="OTH15" s="66"/>
      <c r="OTI15" s="66"/>
      <c r="OTJ15" s="66"/>
      <c r="OTK15" s="66"/>
      <c r="OTL15" s="66"/>
      <c r="OTM15" s="66"/>
      <c r="OTN15" s="66"/>
      <c r="OTO15" s="66"/>
      <c r="OTP15" s="66"/>
      <c r="OTQ15" s="66"/>
      <c r="OTR15" s="66"/>
      <c r="OTS15" s="66"/>
      <c r="OTT15" s="66"/>
      <c r="OTU15" s="66"/>
      <c r="OTV15" s="66"/>
      <c r="OTW15" s="66"/>
      <c r="OTX15" s="66"/>
      <c r="OTY15" s="66"/>
      <c r="OTZ15" s="66"/>
      <c r="OUA15" s="66"/>
      <c r="OUB15" s="66"/>
      <c r="OUC15" s="66"/>
      <c r="OUD15" s="66"/>
      <c r="OUE15" s="66"/>
      <c r="OUF15" s="66"/>
      <c r="OUG15" s="66"/>
      <c r="OUH15" s="66"/>
      <c r="OUI15" s="66"/>
      <c r="OUJ15" s="66"/>
      <c r="OUK15" s="66"/>
      <c r="OUL15" s="66"/>
      <c r="OUM15" s="66"/>
      <c r="OUN15" s="66"/>
      <c r="OUO15" s="66"/>
      <c r="OUP15" s="66"/>
      <c r="OUQ15" s="66"/>
      <c r="OUR15" s="66"/>
      <c r="OUS15" s="66"/>
      <c r="OUT15" s="66"/>
      <c r="OUU15" s="66"/>
      <c r="OUV15" s="66"/>
      <c r="OUW15" s="66"/>
      <c r="OUX15" s="66"/>
      <c r="OUY15" s="66"/>
      <c r="OUZ15" s="66"/>
      <c r="OVA15" s="66"/>
      <c r="OVB15" s="66"/>
      <c r="OVC15" s="66"/>
      <c r="OVD15" s="66"/>
      <c r="OVE15" s="66"/>
      <c r="OVF15" s="66"/>
      <c r="OVG15" s="66"/>
      <c r="OVH15" s="66"/>
      <c r="OVI15" s="66"/>
      <c r="OVJ15" s="66"/>
      <c r="OVK15" s="66"/>
      <c r="OVL15" s="66"/>
      <c r="OVM15" s="66"/>
      <c r="OVN15" s="66"/>
      <c r="OVO15" s="66"/>
      <c r="OVP15" s="66"/>
      <c r="OVQ15" s="66"/>
      <c r="OVR15" s="66"/>
      <c r="OVS15" s="66"/>
      <c r="OVT15" s="66"/>
      <c r="OVU15" s="66"/>
      <c r="OVV15" s="66"/>
      <c r="OVW15" s="66"/>
      <c r="OVX15" s="66"/>
      <c r="OVY15" s="66"/>
      <c r="OVZ15" s="66"/>
      <c r="OWA15" s="66"/>
      <c r="OWB15" s="66"/>
      <c r="OWC15" s="66"/>
      <c r="OWD15" s="66"/>
      <c r="OWE15" s="66"/>
      <c r="OWF15" s="66"/>
      <c r="OWG15" s="66"/>
      <c r="OWH15" s="66"/>
      <c r="OWI15" s="66"/>
      <c r="OWJ15" s="66"/>
      <c r="OWK15" s="66"/>
      <c r="OWL15" s="66"/>
      <c r="OWM15" s="66"/>
      <c r="OWN15" s="66"/>
      <c r="OWO15" s="66"/>
      <c r="OWP15" s="66"/>
      <c r="OWQ15" s="66"/>
      <c r="OWR15" s="66"/>
      <c r="OWS15" s="66"/>
      <c r="OWT15" s="66"/>
      <c r="OWU15" s="66"/>
      <c r="OWV15" s="66"/>
      <c r="OWW15" s="66"/>
      <c r="OWX15" s="66"/>
      <c r="OWY15" s="66"/>
      <c r="OWZ15" s="66"/>
      <c r="OXA15" s="66"/>
      <c r="OXB15" s="66"/>
      <c r="OXC15" s="66"/>
      <c r="OXD15" s="66"/>
      <c r="OXE15" s="66"/>
      <c r="OXF15" s="66"/>
      <c r="OXG15" s="66"/>
      <c r="OXH15" s="66"/>
      <c r="OXI15" s="66"/>
      <c r="OXJ15" s="66"/>
      <c r="OXK15" s="66"/>
      <c r="OXL15" s="66"/>
      <c r="OXM15" s="66"/>
      <c r="OXN15" s="66"/>
      <c r="OXO15" s="66"/>
      <c r="OXP15" s="66"/>
      <c r="OXQ15" s="66"/>
      <c r="OXR15" s="66"/>
      <c r="OXS15" s="66"/>
      <c r="OXT15" s="66"/>
      <c r="OXU15" s="66"/>
      <c r="OXV15" s="66"/>
      <c r="OXW15" s="66"/>
      <c r="OXX15" s="66"/>
      <c r="OXY15" s="66"/>
      <c r="OXZ15" s="66"/>
      <c r="OYA15" s="66"/>
      <c r="OYB15" s="66"/>
      <c r="OYC15" s="66"/>
      <c r="OYD15" s="66"/>
      <c r="OYE15" s="66"/>
      <c r="OYF15" s="66"/>
      <c r="OYG15" s="66"/>
      <c r="OYH15" s="66"/>
      <c r="OYI15" s="66"/>
      <c r="OYJ15" s="66"/>
      <c r="OYK15" s="66"/>
      <c r="OYL15" s="66"/>
      <c r="OYM15" s="66"/>
      <c r="OYN15" s="66"/>
      <c r="OYO15" s="66"/>
      <c r="OYP15" s="66"/>
      <c r="OYQ15" s="66"/>
      <c r="OYR15" s="66"/>
      <c r="OYS15" s="66"/>
      <c r="OYT15" s="66"/>
      <c r="OYU15" s="66"/>
      <c r="OYV15" s="66"/>
      <c r="OYW15" s="66"/>
      <c r="OYX15" s="66"/>
      <c r="OYY15" s="66"/>
      <c r="OYZ15" s="66"/>
      <c r="OZA15" s="66"/>
      <c r="OZB15" s="66"/>
      <c r="OZC15" s="66"/>
      <c r="OZD15" s="66"/>
      <c r="OZE15" s="66"/>
      <c r="OZF15" s="66"/>
      <c r="OZG15" s="66"/>
      <c r="OZH15" s="66"/>
      <c r="OZI15" s="66"/>
      <c r="OZJ15" s="66"/>
      <c r="OZK15" s="66"/>
      <c r="OZL15" s="66"/>
      <c r="OZM15" s="66"/>
      <c r="OZN15" s="66"/>
      <c r="OZO15" s="66"/>
      <c r="OZP15" s="66"/>
      <c r="OZQ15" s="66"/>
      <c r="OZR15" s="66"/>
      <c r="OZS15" s="66"/>
      <c r="OZT15" s="66"/>
      <c r="OZU15" s="66"/>
      <c r="OZV15" s="66"/>
      <c r="OZW15" s="66"/>
      <c r="OZX15" s="66"/>
      <c r="OZY15" s="66"/>
      <c r="OZZ15" s="66"/>
      <c r="PAA15" s="66"/>
      <c r="PAB15" s="66"/>
      <c r="PAC15" s="66"/>
      <c r="PAD15" s="66"/>
      <c r="PAE15" s="66"/>
      <c r="PAF15" s="66"/>
      <c r="PAG15" s="66"/>
      <c r="PAH15" s="66"/>
      <c r="PAI15" s="66"/>
      <c r="PAJ15" s="66"/>
      <c r="PAK15" s="66"/>
      <c r="PAL15" s="66"/>
      <c r="PAM15" s="66"/>
      <c r="PAN15" s="66"/>
      <c r="PAO15" s="66"/>
      <c r="PAP15" s="66"/>
      <c r="PAQ15" s="66"/>
      <c r="PAR15" s="66"/>
      <c r="PAS15" s="66"/>
      <c r="PAT15" s="66"/>
      <c r="PAU15" s="66"/>
      <c r="PAV15" s="66"/>
      <c r="PAW15" s="66"/>
      <c r="PAX15" s="66"/>
      <c r="PAY15" s="66"/>
      <c r="PAZ15" s="66"/>
      <c r="PBA15" s="66"/>
      <c r="PBB15" s="66"/>
      <c r="PBC15" s="66"/>
      <c r="PBD15" s="66"/>
      <c r="PBE15" s="66"/>
      <c r="PBF15" s="66"/>
      <c r="PBG15" s="66"/>
      <c r="PBH15" s="66"/>
      <c r="PBI15" s="66"/>
      <c r="PBJ15" s="66"/>
      <c r="PBK15" s="66"/>
      <c r="PBL15" s="66"/>
      <c r="PBM15" s="66"/>
      <c r="PBN15" s="66"/>
      <c r="PBO15" s="66"/>
      <c r="PBP15" s="66"/>
      <c r="PBQ15" s="66"/>
      <c r="PBR15" s="66"/>
      <c r="PBS15" s="66"/>
      <c r="PBT15" s="66"/>
      <c r="PBU15" s="66"/>
      <c r="PBV15" s="66"/>
      <c r="PBW15" s="66"/>
      <c r="PBX15" s="66"/>
      <c r="PBY15" s="66"/>
      <c r="PBZ15" s="66"/>
      <c r="PCA15" s="66"/>
      <c r="PCB15" s="66"/>
      <c r="PCC15" s="66"/>
      <c r="PCD15" s="66"/>
      <c r="PCE15" s="66"/>
      <c r="PCF15" s="66"/>
      <c r="PCG15" s="66"/>
      <c r="PCH15" s="66"/>
      <c r="PCI15" s="66"/>
      <c r="PCJ15" s="66"/>
      <c r="PCK15" s="66"/>
      <c r="PCL15" s="66"/>
      <c r="PCM15" s="66"/>
      <c r="PCN15" s="66"/>
      <c r="PCO15" s="66"/>
      <c r="PCP15" s="66"/>
      <c r="PCQ15" s="66"/>
      <c r="PCR15" s="66"/>
      <c r="PCS15" s="66"/>
      <c r="PCT15" s="66"/>
      <c r="PCU15" s="66"/>
      <c r="PCV15" s="66"/>
      <c r="PCW15" s="66"/>
      <c r="PCX15" s="66"/>
      <c r="PCY15" s="66"/>
      <c r="PCZ15" s="66"/>
      <c r="PDA15" s="66"/>
      <c r="PDB15" s="66"/>
      <c r="PDC15" s="66"/>
      <c r="PDD15" s="66"/>
      <c r="PDE15" s="66"/>
      <c r="PDF15" s="66"/>
      <c r="PDG15" s="66"/>
      <c r="PDH15" s="66"/>
      <c r="PDI15" s="66"/>
      <c r="PDJ15" s="66"/>
      <c r="PDK15" s="66"/>
      <c r="PDL15" s="66"/>
      <c r="PDM15" s="66"/>
      <c r="PDN15" s="66"/>
      <c r="PDO15" s="66"/>
      <c r="PDP15" s="66"/>
      <c r="PDQ15" s="66"/>
      <c r="PDR15" s="66"/>
      <c r="PDS15" s="66"/>
      <c r="PDT15" s="66"/>
      <c r="PDU15" s="66"/>
      <c r="PDV15" s="66"/>
      <c r="PDW15" s="66"/>
      <c r="PDX15" s="66"/>
      <c r="PDY15" s="66"/>
      <c r="PDZ15" s="66"/>
      <c r="PEA15" s="66"/>
      <c r="PEB15" s="66"/>
      <c r="PEC15" s="66"/>
      <c r="PED15" s="66"/>
      <c r="PEE15" s="66"/>
      <c r="PEF15" s="66"/>
      <c r="PEG15" s="66"/>
      <c r="PEH15" s="66"/>
      <c r="PEI15" s="66"/>
      <c r="PEJ15" s="66"/>
      <c r="PEK15" s="66"/>
      <c r="PEL15" s="66"/>
      <c r="PEM15" s="66"/>
      <c r="PEN15" s="66"/>
      <c r="PEO15" s="66"/>
      <c r="PEP15" s="66"/>
      <c r="PEQ15" s="66"/>
      <c r="PER15" s="66"/>
      <c r="PES15" s="66"/>
      <c r="PET15" s="66"/>
      <c r="PEU15" s="66"/>
      <c r="PEV15" s="66"/>
      <c r="PEW15" s="66"/>
      <c r="PEX15" s="66"/>
      <c r="PEY15" s="66"/>
      <c r="PEZ15" s="66"/>
      <c r="PFA15" s="66"/>
      <c r="PFB15" s="66"/>
      <c r="PFC15" s="66"/>
      <c r="PFD15" s="66"/>
      <c r="PFE15" s="66"/>
      <c r="PFF15" s="66"/>
      <c r="PFG15" s="66"/>
      <c r="PFH15" s="66"/>
      <c r="PFI15" s="66"/>
      <c r="PFJ15" s="66"/>
      <c r="PFK15" s="66"/>
      <c r="PFL15" s="66"/>
      <c r="PFM15" s="66"/>
      <c r="PFN15" s="66"/>
      <c r="PFO15" s="66"/>
      <c r="PFP15" s="66"/>
      <c r="PFQ15" s="66"/>
      <c r="PFR15" s="66"/>
      <c r="PFS15" s="66"/>
      <c r="PFT15" s="66"/>
      <c r="PFU15" s="66"/>
      <c r="PFV15" s="66"/>
      <c r="PFW15" s="66"/>
      <c r="PFX15" s="66"/>
      <c r="PFY15" s="66"/>
      <c r="PFZ15" s="66"/>
      <c r="PGA15" s="66"/>
      <c r="PGB15" s="66"/>
      <c r="PGC15" s="66"/>
      <c r="PGD15" s="66"/>
      <c r="PGE15" s="66"/>
      <c r="PGF15" s="66"/>
      <c r="PGG15" s="66"/>
      <c r="PGH15" s="66"/>
      <c r="PGI15" s="66"/>
      <c r="PGJ15" s="66"/>
      <c r="PGK15" s="66"/>
      <c r="PGL15" s="66"/>
      <c r="PGM15" s="66"/>
      <c r="PGN15" s="66"/>
      <c r="PGO15" s="66"/>
      <c r="PGP15" s="66"/>
      <c r="PGQ15" s="66"/>
      <c r="PGR15" s="66"/>
      <c r="PGS15" s="66"/>
      <c r="PGT15" s="66"/>
      <c r="PGU15" s="66"/>
      <c r="PGV15" s="66"/>
      <c r="PGW15" s="66"/>
      <c r="PGX15" s="66"/>
      <c r="PGY15" s="66"/>
      <c r="PGZ15" s="66"/>
      <c r="PHA15" s="66"/>
      <c r="PHB15" s="66"/>
      <c r="PHC15" s="66"/>
      <c r="PHD15" s="66"/>
      <c r="PHE15" s="66"/>
      <c r="PHF15" s="66"/>
      <c r="PHG15" s="66"/>
      <c r="PHH15" s="66"/>
      <c r="PHI15" s="66"/>
      <c r="PHJ15" s="66"/>
      <c r="PHK15" s="66"/>
      <c r="PHL15" s="66"/>
      <c r="PHM15" s="66"/>
      <c r="PHN15" s="66"/>
      <c r="PHO15" s="66"/>
      <c r="PHP15" s="66"/>
      <c r="PHQ15" s="66"/>
      <c r="PHR15" s="66"/>
      <c r="PHS15" s="66"/>
      <c r="PHT15" s="66"/>
      <c r="PHU15" s="66"/>
      <c r="PHV15" s="66"/>
      <c r="PHW15" s="66"/>
      <c r="PHX15" s="66"/>
      <c r="PHY15" s="66"/>
      <c r="PHZ15" s="66"/>
      <c r="PIA15" s="66"/>
      <c r="PIB15" s="66"/>
      <c r="PIC15" s="66"/>
      <c r="PID15" s="66"/>
      <c r="PIE15" s="66"/>
      <c r="PIF15" s="66"/>
      <c r="PIG15" s="66"/>
      <c r="PIH15" s="66"/>
      <c r="PII15" s="66"/>
      <c r="PIJ15" s="66"/>
      <c r="PIK15" s="66"/>
      <c r="PIL15" s="66"/>
      <c r="PIM15" s="66"/>
      <c r="PIN15" s="66"/>
      <c r="PIO15" s="66"/>
      <c r="PIP15" s="66"/>
      <c r="PIQ15" s="66"/>
      <c r="PIR15" s="66"/>
      <c r="PIS15" s="66"/>
      <c r="PIT15" s="66"/>
      <c r="PIU15" s="66"/>
      <c r="PIV15" s="66"/>
      <c r="PIW15" s="66"/>
      <c r="PIX15" s="66"/>
      <c r="PIY15" s="66"/>
      <c r="PIZ15" s="66"/>
      <c r="PJA15" s="66"/>
      <c r="PJB15" s="66"/>
      <c r="PJC15" s="66"/>
      <c r="PJD15" s="66"/>
      <c r="PJE15" s="66"/>
      <c r="PJF15" s="66"/>
      <c r="PJG15" s="66"/>
      <c r="PJH15" s="66"/>
      <c r="PJI15" s="66"/>
      <c r="PJJ15" s="66"/>
      <c r="PJK15" s="66"/>
      <c r="PJL15" s="66"/>
      <c r="PJM15" s="66"/>
      <c r="PJN15" s="66"/>
      <c r="PJO15" s="66"/>
      <c r="PJP15" s="66"/>
      <c r="PJQ15" s="66"/>
      <c r="PJR15" s="66"/>
      <c r="PJS15" s="66"/>
      <c r="PJT15" s="66"/>
      <c r="PJU15" s="66"/>
      <c r="PJV15" s="66"/>
      <c r="PJW15" s="66"/>
      <c r="PJX15" s="66"/>
      <c r="PJY15" s="66"/>
      <c r="PJZ15" s="66"/>
      <c r="PKA15" s="66"/>
      <c r="PKB15" s="66"/>
      <c r="PKC15" s="66"/>
      <c r="PKD15" s="66"/>
      <c r="PKE15" s="66"/>
      <c r="PKF15" s="66"/>
      <c r="PKG15" s="66"/>
      <c r="PKH15" s="66"/>
      <c r="PKI15" s="66"/>
      <c r="PKJ15" s="66"/>
      <c r="PKK15" s="66"/>
      <c r="PKL15" s="66"/>
      <c r="PKM15" s="66"/>
      <c r="PKN15" s="66"/>
      <c r="PKO15" s="66"/>
      <c r="PKP15" s="66"/>
      <c r="PKQ15" s="66"/>
      <c r="PKR15" s="66"/>
      <c r="PKS15" s="66"/>
      <c r="PKT15" s="66"/>
      <c r="PKU15" s="66"/>
      <c r="PKV15" s="66"/>
      <c r="PKW15" s="66"/>
      <c r="PKX15" s="66"/>
      <c r="PKY15" s="66"/>
      <c r="PKZ15" s="66"/>
      <c r="PLA15" s="66"/>
      <c r="PLB15" s="66"/>
      <c r="PLC15" s="66"/>
      <c r="PLD15" s="66"/>
      <c r="PLE15" s="66"/>
      <c r="PLF15" s="66"/>
      <c r="PLG15" s="66"/>
      <c r="PLH15" s="66"/>
      <c r="PLI15" s="66"/>
      <c r="PLJ15" s="66"/>
      <c r="PLK15" s="66"/>
      <c r="PLL15" s="66"/>
      <c r="PLM15" s="66"/>
      <c r="PLN15" s="66"/>
      <c r="PLO15" s="66"/>
      <c r="PLP15" s="66"/>
      <c r="PLQ15" s="66"/>
      <c r="PLR15" s="66"/>
      <c r="PLS15" s="66"/>
      <c r="PLT15" s="66"/>
      <c r="PLU15" s="66"/>
      <c r="PLV15" s="66"/>
      <c r="PLW15" s="66"/>
      <c r="PLX15" s="66"/>
      <c r="PLY15" s="66"/>
      <c r="PLZ15" s="66"/>
      <c r="PMA15" s="66"/>
      <c r="PMB15" s="66"/>
      <c r="PMC15" s="66"/>
      <c r="PMD15" s="66"/>
      <c r="PME15" s="66"/>
      <c r="PMF15" s="66"/>
      <c r="PMG15" s="66"/>
      <c r="PMH15" s="66"/>
      <c r="PMI15" s="66"/>
      <c r="PMJ15" s="66"/>
      <c r="PMK15" s="66"/>
      <c r="PML15" s="66"/>
      <c r="PMM15" s="66"/>
      <c r="PMN15" s="66"/>
      <c r="PMO15" s="66"/>
      <c r="PMP15" s="66"/>
      <c r="PMQ15" s="66"/>
      <c r="PMR15" s="66"/>
      <c r="PMS15" s="66"/>
      <c r="PMT15" s="66"/>
      <c r="PMU15" s="66"/>
      <c r="PMV15" s="66"/>
      <c r="PMW15" s="66"/>
      <c r="PMX15" s="66"/>
      <c r="PMY15" s="66"/>
      <c r="PMZ15" s="66"/>
      <c r="PNA15" s="66"/>
      <c r="PNB15" s="66"/>
      <c r="PNC15" s="66"/>
      <c r="PND15" s="66"/>
      <c r="PNE15" s="66"/>
      <c r="PNF15" s="66"/>
      <c r="PNG15" s="66"/>
      <c r="PNH15" s="66"/>
      <c r="PNI15" s="66"/>
      <c r="PNJ15" s="66"/>
      <c r="PNK15" s="66"/>
      <c r="PNL15" s="66"/>
      <c r="PNM15" s="66"/>
      <c r="PNN15" s="66"/>
      <c r="PNO15" s="66"/>
      <c r="PNP15" s="66"/>
      <c r="PNQ15" s="66"/>
      <c r="PNR15" s="66"/>
      <c r="PNS15" s="66"/>
      <c r="PNT15" s="66"/>
      <c r="PNU15" s="66"/>
      <c r="PNV15" s="66"/>
      <c r="PNW15" s="66"/>
      <c r="PNX15" s="66"/>
      <c r="PNY15" s="66"/>
      <c r="PNZ15" s="66"/>
      <c r="POA15" s="66"/>
      <c r="POB15" s="66"/>
      <c r="POC15" s="66"/>
      <c r="POD15" s="66"/>
      <c r="POE15" s="66"/>
      <c r="POF15" s="66"/>
      <c r="POG15" s="66"/>
      <c r="POH15" s="66"/>
      <c r="POI15" s="66"/>
      <c r="POJ15" s="66"/>
      <c r="POK15" s="66"/>
      <c r="POL15" s="66"/>
      <c r="POM15" s="66"/>
      <c r="PON15" s="66"/>
      <c r="POO15" s="66"/>
      <c r="POP15" s="66"/>
      <c r="POQ15" s="66"/>
      <c r="POR15" s="66"/>
      <c r="POS15" s="66"/>
      <c r="POT15" s="66"/>
      <c r="POU15" s="66"/>
      <c r="POV15" s="66"/>
      <c r="POW15" s="66"/>
      <c r="POX15" s="66"/>
      <c r="POY15" s="66"/>
      <c r="POZ15" s="66"/>
      <c r="PPA15" s="66"/>
      <c r="PPB15" s="66"/>
      <c r="PPC15" s="66"/>
      <c r="PPD15" s="66"/>
      <c r="PPE15" s="66"/>
      <c r="PPF15" s="66"/>
      <c r="PPG15" s="66"/>
      <c r="PPH15" s="66"/>
      <c r="PPI15" s="66"/>
      <c r="PPJ15" s="66"/>
      <c r="PPK15" s="66"/>
      <c r="PPL15" s="66"/>
      <c r="PPM15" s="66"/>
      <c r="PPN15" s="66"/>
      <c r="PPO15" s="66"/>
      <c r="PPP15" s="66"/>
      <c r="PPQ15" s="66"/>
      <c r="PPR15" s="66"/>
      <c r="PPS15" s="66"/>
      <c r="PPT15" s="66"/>
      <c r="PPU15" s="66"/>
      <c r="PPV15" s="66"/>
      <c r="PPW15" s="66"/>
      <c r="PPX15" s="66"/>
      <c r="PPY15" s="66"/>
      <c r="PPZ15" s="66"/>
      <c r="PQA15" s="66"/>
      <c r="PQB15" s="66"/>
      <c r="PQC15" s="66"/>
      <c r="PQD15" s="66"/>
      <c r="PQE15" s="66"/>
      <c r="PQF15" s="66"/>
      <c r="PQG15" s="66"/>
      <c r="PQH15" s="66"/>
      <c r="PQI15" s="66"/>
      <c r="PQJ15" s="66"/>
      <c r="PQK15" s="66"/>
      <c r="PQL15" s="66"/>
      <c r="PQM15" s="66"/>
      <c r="PQN15" s="66"/>
      <c r="PQO15" s="66"/>
      <c r="PQP15" s="66"/>
      <c r="PQQ15" s="66"/>
      <c r="PQR15" s="66"/>
      <c r="PQS15" s="66"/>
      <c r="PQT15" s="66"/>
      <c r="PQU15" s="66"/>
      <c r="PQV15" s="66"/>
      <c r="PQW15" s="66"/>
      <c r="PQX15" s="66"/>
      <c r="PQY15" s="66"/>
      <c r="PQZ15" s="66"/>
      <c r="PRA15" s="66"/>
      <c r="PRB15" s="66"/>
      <c r="PRC15" s="66"/>
      <c r="PRD15" s="66"/>
      <c r="PRE15" s="66"/>
      <c r="PRF15" s="66"/>
      <c r="PRG15" s="66"/>
      <c r="PRH15" s="66"/>
      <c r="PRI15" s="66"/>
      <c r="PRJ15" s="66"/>
      <c r="PRK15" s="66"/>
      <c r="PRL15" s="66"/>
      <c r="PRM15" s="66"/>
      <c r="PRN15" s="66"/>
      <c r="PRO15" s="66"/>
      <c r="PRP15" s="66"/>
      <c r="PRQ15" s="66"/>
      <c r="PRR15" s="66"/>
      <c r="PRS15" s="66"/>
      <c r="PRT15" s="66"/>
      <c r="PRU15" s="66"/>
      <c r="PRV15" s="66"/>
      <c r="PRW15" s="66"/>
      <c r="PRX15" s="66"/>
      <c r="PRY15" s="66"/>
      <c r="PRZ15" s="66"/>
      <c r="PSA15" s="66"/>
      <c r="PSB15" s="66"/>
      <c r="PSC15" s="66"/>
      <c r="PSD15" s="66"/>
      <c r="PSE15" s="66"/>
      <c r="PSF15" s="66"/>
      <c r="PSG15" s="66"/>
      <c r="PSH15" s="66"/>
      <c r="PSI15" s="66"/>
      <c r="PSJ15" s="66"/>
      <c r="PSK15" s="66"/>
      <c r="PSL15" s="66"/>
      <c r="PSM15" s="66"/>
      <c r="PSN15" s="66"/>
      <c r="PSO15" s="66"/>
      <c r="PSP15" s="66"/>
      <c r="PSQ15" s="66"/>
      <c r="PSR15" s="66"/>
      <c r="PSS15" s="66"/>
      <c r="PST15" s="66"/>
      <c r="PSU15" s="66"/>
      <c r="PSV15" s="66"/>
      <c r="PSW15" s="66"/>
      <c r="PSX15" s="66"/>
      <c r="PSY15" s="66"/>
      <c r="PSZ15" s="66"/>
      <c r="PTA15" s="66"/>
      <c r="PTB15" s="66"/>
      <c r="PTC15" s="66"/>
      <c r="PTD15" s="66"/>
      <c r="PTE15" s="66"/>
      <c r="PTF15" s="66"/>
      <c r="PTG15" s="66"/>
      <c r="PTH15" s="66"/>
      <c r="PTI15" s="66"/>
      <c r="PTJ15" s="66"/>
      <c r="PTK15" s="66"/>
      <c r="PTL15" s="66"/>
      <c r="PTM15" s="66"/>
      <c r="PTN15" s="66"/>
      <c r="PTO15" s="66"/>
      <c r="PTP15" s="66"/>
      <c r="PTQ15" s="66"/>
      <c r="PTR15" s="66"/>
      <c r="PTS15" s="66"/>
      <c r="PTT15" s="66"/>
      <c r="PTU15" s="66"/>
      <c r="PTV15" s="66"/>
      <c r="PTW15" s="66"/>
      <c r="PTX15" s="66"/>
      <c r="PTY15" s="66"/>
      <c r="PTZ15" s="66"/>
      <c r="PUA15" s="66"/>
      <c r="PUB15" s="66"/>
      <c r="PUC15" s="66"/>
      <c r="PUD15" s="66"/>
      <c r="PUE15" s="66"/>
      <c r="PUF15" s="66"/>
      <c r="PUG15" s="66"/>
      <c r="PUH15" s="66"/>
      <c r="PUI15" s="66"/>
      <c r="PUJ15" s="66"/>
      <c r="PUK15" s="66"/>
      <c r="PUL15" s="66"/>
      <c r="PUM15" s="66"/>
      <c r="PUN15" s="66"/>
      <c r="PUO15" s="66"/>
      <c r="PUP15" s="66"/>
      <c r="PUQ15" s="66"/>
      <c r="PUR15" s="66"/>
      <c r="PUS15" s="66"/>
      <c r="PUT15" s="66"/>
      <c r="PUU15" s="66"/>
      <c r="PUV15" s="66"/>
      <c r="PUW15" s="66"/>
      <c r="PUX15" s="66"/>
      <c r="PUY15" s="66"/>
      <c r="PUZ15" s="66"/>
      <c r="PVA15" s="66"/>
      <c r="PVB15" s="66"/>
      <c r="PVC15" s="66"/>
      <c r="PVD15" s="66"/>
      <c r="PVE15" s="66"/>
      <c r="PVF15" s="66"/>
      <c r="PVG15" s="66"/>
      <c r="PVH15" s="66"/>
      <c r="PVI15" s="66"/>
      <c r="PVJ15" s="66"/>
      <c r="PVK15" s="66"/>
      <c r="PVL15" s="66"/>
      <c r="PVM15" s="66"/>
      <c r="PVN15" s="66"/>
      <c r="PVO15" s="66"/>
      <c r="PVP15" s="66"/>
      <c r="PVQ15" s="66"/>
      <c r="PVR15" s="66"/>
      <c r="PVS15" s="66"/>
      <c r="PVT15" s="66"/>
      <c r="PVU15" s="66"/>
      <c r="PVV15" s="66"/>
      <c r="PVW15" s="66"/>
      <c r="PVX15" s="66"/>
      <c r="PVY15" s="66"/>
      <c r="PVZ15" s="66"/>
      <c r="PWA15" s="66"/>
      <c r="PWB15" s="66"/>
      <c r="PWC15" s="66"/>
      <c r="PWD15" s="66"/>
      <c r="PWE15" s="66"/>
      <c r="PWF15" s="66"/>
      <c r="PWG15" s="66"/>
      <c r="PWH15" s="66"/>
      <c r="PWI15" s="66"/>
      <c r="PWJ15" s="66"/>
      <c r="PWK15" s="66"/>
      <c r="PWL15" s="66"/>
      <c r="PWM15" s="66"/>
      <c r="PWN15" s="66"/>
      <c r="PWO15" s="66"/>
      <c r="PWP15" s="66"/>
      <c r="PWQ15" s="66"/>
      <c r="PWR15" s="66"/>
      <c r="PWS15" s="66"/>
      <c r="PWT15" s="66"/>
      <c r="PWU15" s="66"/>
      <c r="PWV15" s="66"/>
      <c r="PWW15" s="66"/>
      <c r="PWX15" s="66"/>
      <c r="PWY15" s="66"/>
      <c r="PWZ15" s="66"/>
      <c r="PXA15" s="66"/>
      <c r="PXB15" s="66"/>
      <c r="PXC15" s="66"/>
      <c r="PXD15" s="66"/>
      <c r="PXE15" s="66"/>
      <c r="PXF15" s="66"/>
      <c r="PXG15" s="66"/>
      <c r="PXH15" s="66"/>
      <c r="PXI15" s="66"/>
      <c r="PXJ15" s="66"/>
      <c r="PXK15" s="66"/>
      <c r="PXL15" s="66"/>
      <c r="PXM15" s="66"/>
      <c r="PXN15" s="66"/>
      <c r="PXO15" s="66"/>
      <c r="PXP15" s="66"/>
      <c r="PXQ15" s="66"/>
      <c r="PXR15" s="66"/>
      <c r="PXS15" s="66"/>
      <c r="PXT15" s="66"/>
      <c r="PXU15" s="66"/>
      <c r="PXV15" s="66"/>
      <c r="PXW15" s="66"/>
      <c r="PXX15" s="66"/>
      <c r="PXY15" s="66"/>
      <c r="PXZ15" s="66"/>
      <c r="PYA15" s="66"/>
      <c r="PYB15" s="66"/>
      <c r="PYC15" s="66"/>
      <c r="PYD15" s="66"/>
      <c r="PYE15" s="66"/>
      <c r="PYF15" s="66"/>
      <c r="PYG15" s="66"/>
      <c r="PYH15" s="66"/>
      <c r="PYI15" s="66"/>
      <c r="PYJ15" s="66"/>
      <c r="PYK15" s="66"/>
      <c r="PYL15" s="66"/>
      <c r="PYM15" s="66"/>
      <c r="PYN15" s="66"/>
      <c r="PYO15" s="66"/>
      <c r="PYP15" s="66"/>
      <c r="PYQ15" s="66"/>
      <c r="PYR15" s="66"/>
      <c r="PYS15" s="66"/>
      <c r="PYT15" s="66"/>
      <c r="PYU15" s="66"/>
      <c r="PYV15" s="66"/>
      <c r="PYW15" s="66"/>
      <c r="PYX15" s="66"/>
      <c r="PYY15" s="66"/>
      <c r="PYZ15" s="66"/>
      <c r="PZA15" s="66"/>
      <c r="PZB15" s="66"/>
      <c r="PZC15" s="66"/>
      <c r="PZD15" s="66"/>
      <c r="PZE15" s="66"/>
      <c r="PZF15" s="66"/>
      <c r="PZG15" s="66"/>
      <c r="PZH15" s="66"/>
      <c r="PZI15" s="66"/>
      <c r="PZJ15" s="66"/>
      <c r="PZK15" s="66"/>
      <c r="PZL15" s="66"/>
      <c r="PZM15" s="66"/>
      <c r="PZN15" s="66"/>
      <c r="PZO15" s="66"/>
      <c r="PZP15" s="66"/>
      <c r="PZQ15" s="66"/>
      <c r="PZR15" s="66"/>
      <c r="PZS15" s="66"/>
      <c r="PZT15" s="66"/>
      <c r="PZU15" s="66"/>
      <c r="PZV15" s="66"/>
      <c r="PZW15" s="66"/>
      <c r="PZX15" s="66"/>
      <c r="PZY15" s="66"/>
      <c r="PZZ15" s="66"/>
      <c r="QAA15" s="66"/>
      <c r="QAB15" s="66"/>
      <c r="QAC15" s="66"/>
      <c r="QAD15" s="66"/>
      <c r="QAE15" s="66"/>
      <c r="QAF15" s="66"/>
      <c r="QAG15" s="66"/>
      <c r="QAH15" s="66"/>
      <c r="QAI15" s="66"/>
      <c r="QAJ15" s="66"/>
      <c r="QAK15" s="66"/>
      <c r="QAL15" s="66"/>
      <c r="QAM15" s="66"/>
      <c r="QAN15" s="66"/>
      <c r="QAO15" s="66"/>
      <c r="QAP15" s="66"/>
      <c r="QAQ15" s="66"/>
      <c r="QAR15" s="66"/>
      <c r="QAS15" s="66"/>
      <c r="QAT15" s="66"/>
      <c r="QAU15" s="66"/>
      <c r="QAV15" s="66"/>
      <c r="QAW15" s="66"/>
      <c r="QAX15" s="66"/>
      <c r="QAY15" s="66"/>
      <c r="QAZ15" s="66"/>
      <c r="QBA15" s="66"/>
      <c r="QBB15" s="66"/>
      <c r="QBC15" s="66"/>
      <c r="QBD15" s="66"/>
      <c r="QBE15" s="66"/>
      <c r="QBF15" s="66"/>
      <c r="QBG15" s="66"/>
      <c r="QBH15" s="66"/>
      <c r="QBI15" s="66"/>
      <c r="QBJ15" s="66"/>
      <c r="QBK15" s="66"/>
      <c r="QBL15" s="66"/>
      <c r="QBM15" s="66"/>
      <c r="QBN15" s="66"/>
      <c r="QBO15" s="66"/>
      <c r="QBP15" s="66"/>
      <c r="QBQ15" s="66"/>
      <c r="QBR15" s="66"/>
      <c r="QBS15" s="66"/>
      <c r="QBT15" s="66"/>
      <c r="QBU15" s="66"/>
      <c r="QBV15" s="66"/>
      <c r="QBW15" s="66"/>
      <c r="QBX15" s="66"/>
      <c r="QBY15" s="66"/>
      <c r="QBZ15" s="66"/>
      <c r="QCA15" s="66"/>
      <c r="QCB15" s="66"/>
      <c r="QCC15" s="66"/>
      <c r="QCD15" s="66"/>
      <c r="QCE15" s="66"/>
      <c r="QCF15" s="66"/>
      <c r="QCG15" s="66"/>
      <c r="QCH15" s="66"/>
      <c r="QCI15" s="66"/>
      <c r="QCJ15" s="66"/>
      <c r="QCK15" s="66"/>
      <c r="QCL15" s="66"/>
      <c r="QCM15" s="66"/>
      <c r="QCN15" s="66"/>
      <c r="QCO15" s="66"/>
      <c r="QCP15" s="66"/>
      <c r="QCQ15" s="66"/>
      <c r="QCR15" s="66"/>
      <c r="QCS15" s="66"/>
      <c r="QCT15" s="66"/>
      <c r="QCU15" s="66"/>
      <c r="QCV15" s="66"/>
      <c r="QCW15" s="66"/>
      <c r="QCX15" s="66"/>
      <c r="QCY15" s="66"/>
      <c r="QCZ15" s="66"/>
      <c r="QDA15" s="66"/>
      <c r="QDB15" s="66"/>
      <c r="QDC15" s="66"/>
      <c r="QDD15" s="66"/>
      <c r="QDE15" s="66"/>
      <c r="QDF15" s="66"/>
      <c r="QDG15" s="66"/>
      <c r="QDH15" s="66"/>
      <c r="QDI15" s="66"/>
      <c r="QDJ15" s="66"/>
      <c r="QDK15" s="66"/>
      <c r="QDL15" s="66"/>
      <c r="QDM15" s="66"/>
      <c r="QDN15" s="66"/>
      <c r="QDO15" s="66"/>
      <c r="QDP15" s="66"/>
      <c r="QDQ15" s="66"/>
      <c r="QDR15" s="66"/>
      <c r="QDS15" s="66"/>
      <c r="QDT15" s="66"/>
      <c r="QDU15" s="66"/>
      <c r="QDV15" s="66"/>
      <c r="QDW15" s="66"/>
      <c r="QDX15" s="66"/>
      <c r="QDY15" s="66"/>
      <c r="QDZ15" s="66"/>
      <c r="QEA15" s="66"/>
      <c r="QEB15" s="66"/>
      <c r="QEC15" s="66"/>
      <c r="QED15" s="66"/>
      <c r="QEE15" s="66"/>
      <c r="QEF15" s="66"/>
      <c r="QEG15" s="66"/>
      <c r="QEH15" s="66"/>
      <c r="QEI15" s="66"/>
      <c r="QEJ15" s="66"/>
      <c r="QEK15" s="66"/>
      <c r="QEL15" s="66"/>
      <c r="QEM15" s="66"/>
      <c r="QEN15" s="66"/>
      <c r="QEO15" s="66"/>
      <c r="QEP15" s="66"/>
      <c r="QEQ15" s="66"/>
      <c r="QER15" s="66"/>
      <c r="QES15" s="66"/>
      <c r="QET15" s="66"/>
      <c r="QEU15" s="66"/>
      <c r="QEV15" s="66"/>
      <c r="QEW15" s="66"/>
      <c r="QEX15" s="66"/>
      <c r="QEY15" s="66"/>
      <c r="QEZ15" s="66"/>
      <c r="QFA15" s="66"/>
      <c r="QFB15" s="66"/>
      <c r="QFC15" s="66"/>
      <c r="QFD15" s="66"/>
      <c r="QFE15" s="66"/>
      <c r="QFF15" s="66"/>
      <c r="QFG15" s="66"/>
      <c r="QFH15" s="66"/>
      <c r="QFI15" s="66"/>
      <c r="QFJ15" s="66"/>
      <c r="QFK15" s="66"/>
      <c r="QFL15" s="66"/>
      <c r="QFM15" s="66"/>
      <c r="QFN15" s="66"/>
      <c r="QFO15" s="66"/>
      <c r="QFP15" s="66"/>
      <c r="QFQ15" s="66"/>
      <c r="QFR15" s="66"/>
      <c r="QFS15" s="66"/>
      <c r="QFT15" s="66"/>
      <c r="QFU15" s="66"/>
      <c r="QFV15" s="66"/>
      <c r="QFW15" s="66"/>
      <c r="QFX15" s="66"/>
      <c r="QFY15" s="66"/>
      <c r="QFZ15" s="66"/>
      <c r="QGA15" s="66"/>
      <c r="QGB15" s="66"/>
      <c r="QGC15" s="66"/>
      <c r="QGD15" s="66"/>
      <c r="QGE15" s="66"/>
      <c r="QGF15" s="66"/>
      <c r="QGG15" s="66"/>
      <c r="QGH15" s="66"/>
      <c r="QGI15" s="66"/>
      <c r="QGJ15" s="66"/>
      <c r="QGK15" s="66"/>
      <c r="QGL15" s="66"/>
      <c r="QGM15" s="66"/>
      <c r="QGN15" s="66"/>
      <c r="QGO15" s="66"/>
      <c r="QGP15" s="66"/>
      <c r="QGQ15" s="66"/>
      <c r="QGR15" s="66"/>
      <c r="QGS15" s="66"/>
      <c r="QGT15" s="66"/>
      <c r="QGU15" s="66"/>
      <c r="QGV15" s="66"/>
      <c r="QGW15" s="66"/>
      <c r="QGX15" s="66"/>
      <c r="QGY15" s="66"/>
      <c r="QGZ15" s="66"/>
      <c r="QHA15" s="66"/>
      <c r="QHB15" s="66"/>
      <c r="QHC15" s="66"/>
      <c r="QHD15" s="66"/>
      <c r="QHE15" s="66"/>
      <c r="QHF15" s="66"/>
      <c r="QHG15" s="66"/>
      <c r="QHH15" s="66"/>
      <c r="QHI15" s="66"/>
      <c r="QHJ15" s="66"/>
      <c r="QHK15" s="66"/>
      <c r="QHL15" s="66"/>
      <c r="QHM15" s="66"/>
      <c r="QHN15" s="66"/>
      <c r="QHO15" s="66"/>
      <c r="QHP15" s="66"/>
      <c r="QHQ15" s="66"/>
      <c r="QHR15" s="66"/>
      <c r="QHS15" s="66"/>
      <c r="QHT15" s="66"/>
      <c r="QHU15" s="66"/>
      <c r="QHV15" s="66"/>
      <c r="QHW15" s="66"/>
      <c r="QHX15" s="66"/>
      <c r="QHY15" s="66"/>
      <c r="QHZ15" s="66"/>
      <c r="QIA15" s="66"/>
      <c r="QIB15" s="66"/>
      <c r="QIC15" s="66"/>
      <c r="QID15" s="66"/>
      <c r="QIE15" s="66"/>
      <c r="QIF15" s="66"/>
      <c r="QIG15" s="66"/>
      <c r="QIH15" s="66"/>
      <c r="QII15" s="66"/>
      <c r="QIJ15" s="66"/>
      <c r="QIK15" s="66"/>
      <c r="QIL15" s="66"/>
      <c r="QIM15" s="66"/>
      <c r="QIN15" s="66"/>
      <c r="QIO15" s="66"/>
      <c r="QIP15" s="66"/>
      <c r="QIQ15" s="66"/>
      <c r="QIR15" s="66"/>
      <c r="QIS15" s="66"/>
      <c r="QIT15" s="66"/>
      <c r="QIU15" s="66"/>
      <c r="QIV15" s="66"/>
      <c r="QIW15" s="66"/>
      <c r="QIX15" s="66"/>
      <c r="QIY15" s="66"/>
      <c r="QIZ15" s="66"/>
      <c r="QJA15" s="66"/>
      <c r="QJB15" s="66"/>
      <c r="QJC15" s="66"/>
      <c r="QJD15" s="66"/>
      <c r="QJE15" s="66"/>
      <c r="QJF15" s="66"/>
      <c r="QJG15" s="66"/>
      <c r="QJH15" s="66"/>
      <c r="QJI15" s="66"/>
      <c r="QJJ15" s="66"/>
      <c r="QJK15" s="66"/>
      <c r="QJL15" s="66"/>
      <c r="QJM15" s="66"/>
      <c r="QJN15" s="66"/>
      <c r="QJO15" s="66"/>
      <c r="QJP15" s="66"/>
      <c r="QJQ15" s="66"/>
      <c r="QJR15" s="66"/>
      <c r="QJS15" s="66"/>
      <c r="QJT15" s="66"/>
      <c r="QJU15" s="66"/>
      <c r="QJV15" s="66"/>
      <c r="QJW15" s="66"/>
      <c r="QJX15" s="66"/>
      <c r="QJY15" s="66"/>
      <c r="QJZ15" s="66"/>
      <c r="QKA15" s="66"/>
      <c r="QKB15" s="66"/>
      <c r="QKC15" s="66"/>
      <c r="QKD15" s="66"/>
      <c r="QKE15" s="66"/>
      <c r="QKF15" s="66"/>
      <c r="QKG15" s="66"/>
      <c r="QKH15" s="66"/>
      <c r="QKI15" s="66"/>
      <c r="QKJ15" s="66"/>
      <c r="QKK15" s="66"/>
      <c r="QKL15" s="66"/>
      <c r="QKM15" s="66"/>
      <c r="QKN15" s="66"/>
      <c r="QKO15" s="66"/>
      <c r="QKP15" s="66"/>
      <c r="QKQ15" s="66"/>
      <c r="QKR15" s="66"/>
      <c r="QKS15" s="66"/>
      <c r="QKT15" s="66"/>
      <c r="QKU15" s="66"/>
      <c r="QKV15" s="66"/>
      <c r="QKW15" s="66"/>
      <c r="QKX15" s="66"/>
      <c r="QKY15" s="66"/>
      <c r="QKZ15" s="66"/>
      <c r="QLA15" s="66"/>
      <c r="QLB15" s="66"/>
      <c r="QLC15" s="66"/>
      <c r="QLD15" s="66"/>
      <c r="QLE15" s="66"/>
      <c r="QLF15" s="66"/>
      <c r="QLG15" s="66"/>
      <c r="QLH15" s="66"/>
      <c r="QLI15" s="66"/>
      <c r="QLJ15" s="66"/>
      <c r="QLK15" s="66"/>
      <c r="QLL15" s="66"/>
      <c r="QLM15" s="66"/>
      <c r="QLN15" s="66"/>
      <c r="QLO15" s="66"/>
      <c r="QLP15" s="66"/>
      <c r="QLQ15" s="66"/>
      <c r="QLR15" s="66"/>
      <c r="QLS15" s="66"/>
      <c r="QLT15" s="66"/>
      <c r="QLU15" s="66"/>
      <c r="QLV15" s="66"/>
      <c r="QLW15" s="66"/>
      <c r="QLX15" s="66"/>
      <c r="QLY15" s="66"/>
      <c r="QLZ15" s="66"/>
      <c r="QMA15" s="66"/>
      <c r="QMB15" s="66"/>
      <c r="QMC15" s="66"/>
      <c r="QMD15" s="66"/>
      <c r="QME15" s="66"/>
      <c r="QMF15" s="66"/>
      <c r="QMG15" s="66"/>
      <c r="QMH15" s="66"/>
      <c r="QMI15" s="66"/>
      <c r="QMJ15" s="66"/>
      <c r="QMK15" s="66"/>
      <c r="QML15" s="66"/>
      <c r="QMM15" s="66"/>
      <c r="QMN15" s="66"/>
      <c r="QMO15" s="66"/>
      <c r="QMP15" s="66"/>
      <c r="QMQ15" s="66"/>
      <c r="QMR15" s="66"/>
      <c r="QMS15" s="66"/>
      <c r="QMT15" s="66"/>
      <c r="QMU15" s="66"/>
      <c r="QMV15" s="66"/>
      <c r="QMW15" s="66"/>
      <c r="QMX15" s="66"/>
      <c r="QMY15" s="66"/>
      <c r="QMZ15" s="66"/>
      <c r="QNA15" s="66"/>
      <c r="QNB15" s="66"/>
      <c r="QNC15" s="66"/>
      <c r="QND15" s="66"/>
      <c r="QNE15" s="66"/>
      <c r="QNF15" s="66"/>
      <c r="QNG15" s="66"/>
      <c r="QNH15" s="66"/>
      <c r="QNI15" s="66"/>
      <c r="QNJ15" s="66"/>
      <c r="QNK15" s="66"/>
      <c r="QNL15" s="66"/>
      <c r="QNM15" s="66"/>
      <c r="QNN15" s="66"/>
      <c r="QNO15" s="66"/>
      <c r="QNP15" s="66"/>
      <c r="QNQ15" s="66"/>
      <c r="QNR15" s="66"/>
      <c r="QNS15" s="66"/>
      <c r="QNT15" s="66"/>
      <c r="QNU15" s="66"/>
      <c r="QNV15" s="66"/>
      <c r="QNW15" s="66"/>
      <c r="QNX15" s="66"/>
      <c r="QNY15" s="66"/>
      <c r="QNZ15" s="66"/>
      <c r="QOA15" s="66"/>
      <c r="QOB15" s="66"/>
      <c r="QOC15" s="66"/>
      <c r="QOD15" s="66"/>
      <c r="QOE15" s="66"/>
      <c r="QOF15" s="66"/>
      <c r="QOG15" s="66"/>
      <c r="QOH15" s="66"/>
      <c r="QOI15" s="66"/>
      <c r="QOJ15" s="66"/>
      <c r="QOK15" s="66"/>
      <c r="QOL15" s="66"/>
      <c r="QOM15" s="66"/>
      <c r="QON15" s="66"/>
      <c r="QOO15" s="66"/>
      <c r="QOP15" s="66"/>
      <c r="QOQ15" s="66"/>
      <c r="QOR15" s="66"/>
      <c r="QOS15" s="66"/>
      <c r="QOT15" s="66"/>
      <c r="QOU15" s="66"/>
      <c r="QOV15" s="66"/>
      <c r="QOW15" s="66"/>
      <c r="QOX15" s="66"/>
      <c r="QOY15" s="66"/>
      <c r="QOZ15" s="66"/>
      <c r="QPA15" s="66"/>
      <c r="QPB15" s="66"/>
      <c r="QPC15" s="66"/>
      <c r="QPD15" s="66"/>
      <c r="QPE15" s="66"/>
      <c r="QPF15" s="66"/>
      <c r="QPG15" s="66"/>
      <c r="QPH15" s="66"/>
      <c r="QPI15" s="66"/>
      <c r="QPJ15" s="66"/>
      <c r="QPK15" s="66"/>
      <c r="QPL15" s="66"/>
      <c r="QPM15" s="66"/>
      <c r="QPN15" s="66"/>
      <c r="QPO15" s="66"/>
      <c r="QPP15" s="66"/>
      <c r="QPQ15" s="66"/>
      <c r="QPR15" s="66"/>
      <c r="QPS15" s="66"/>
      <c r="QPT15" s="66"/>
      <c r="QPU15" s="66"/>
      <c r="QPV15" s="66"/>
      <c r="QPW15" s="66"/>
      <c r="QPX15" s="66"/>
      <c r="QPY15" s="66"/>
      <c r="QPZ15" s="66"/>
      <c r="QQA15" s="66"/>
      <c r="QQB15" s="66"/>
      <c r="QQC15" s="66"/>
      <c r="QQD15" s="66"/>
      <c r="QQE15" s="66"/>
      <c r="QQF15" s="66"/>
      <c r="QQG15" s="66"/>
      <c r="QQH15" s="66"/>
      <c r="QQI15" s="66"/>
      <c r="QQJ15" s="66"/>
      <c r="QQK15" s="66"/>
      <c r="QQL15" s="66"/>
      <c r="QQM15" s="66"/>
      <c r="QQN15" s="66"/>
      <c r="QQO15" s="66"/>
      <c r="QQP15" s="66"/>
      <c r="QQQ15" s="66"/>
      <c r="QQR15" s="66"/>
      <c r="QQS15" s="66"/>
      <c r="QQT15" s="66"/>
      <c r="QQU15" s="66"/>
      <c r="QQV15" s="66"/>
      <c r="QQW15" s="66"/>
      <c r="QQX15" s="66"/>
      <c r="QQY15" s="66"/>
      <c r="QQZ15" s="66"/>
      <c r="QRA15" s="66"/>
      <c r="QRB15" s="66"/>
      <c r="QRC15" s="66"/>
      <c r="QRD15" s="66"/>
      <c r="QRE15" s="66"/>
      <c r="QRF15" s="66"/>
      <c r="QRG15" s="66"/>
      <c r="QRH15" s="66"/>
      <c r="QRI15" s="66"/>
      <c r="QRJ15" s="66"/>
      <c r="QRK15" s="66"/>
      <c r="QRL15" s="66"/>
      <c r="QRM15" s="66"/>
      <c r="QRN15" s="66"/>
      <c r="QRO15" s="66"/>
      <c r="QRP15" s="66"/>
      <c r="QRQ15" s="66"/>
      <c r="QRR15" s="66"/>
      <c r="QRS15" s="66"/>
      <c r="QRT15" s="66"/>
      <c r="QRU15" s="66"/>
      <c r="QRV15" s="66"/>
      <c r="QRW15" s="66"/>
      <c r="QRX15" s="66"/>
      <c r="QRY15" s="66"/>
      <c r="QRZ15" s="66"/>
      <c r="QSA15" s="66"/>
      <c r="QSB15" s="66"/>
      <c r="QSC15" s="66"/>
      <c r="QSD15" s="66"/>
      <c r="QSE15" s="66"/>
      <c r="QSF15" s="66"/>
      <c r="QSG15" s="66"/>
      <c r="QSH15" s="66"/>
      <c r="QSI15" s="66"/>
      <c r="QSJ15" s="66"/>
      <c r="QSK15" s="66"/>
      <c r="QSL15" s="66"/>
      <c r="QSM15" s="66"/>
      <c r="QSN15" s="66"/>
      <c r="QSO15" s="66"/>
      <c r="QSP15" s="66"/>
      <c r="QSQ15" s="66"/>
      <c r="QSR15" s="66"/>
      <c r="QSS15" s="66"/>
      <c r="QST15" s="66"/>
      <c r="QSU15" s="66"/>
      <c r="QSV15" s="66"/>
      <c r="QSW15" s="66"/>
      <c r="QSX15" s="66"/>
      <c r="QSY15" s="66"/>
      <c r="QSZ15" s="66"/>
      <c r="QTA15" s="66"/>
      <c r="QTB15" s="66"/>
      <c r="QTC15" s="66"/>
      <c r="QTD15" s="66"/>
      <c r="QTE15" s="66"/>
      <c r="QTF15" s="66"/>
      <c r="QTG15" s="66"/>
      <c r="QTH15" s="66"/>
      <c r="QTI15" s="66"/>
      <c r="QTJ15" s="66"/>
      <c r="QTK15" s="66"/>
      <c r="QTL15" s="66"/>
      <c r="QTM15" s="66"/>
      <c r="QTN15" s="66"/>
      <c r="QTO15" s="66"/>
      <c r="QTP15" s="66"/>
      <c r="QTQ15" s="66"/>
      <c r="QTR15" s="66"/>
      <c r="QTS15" s="66"/>
      <c r="QTT15" s="66"/>
      <c r="QTU15" s="66"/>
      <c r="QTV15" s="66"/>
      <c r="QTW15" s="66"/>
      <c r="QTX15" s="66"/>
      <c r="QTY15" s="66"/>
      <c r="QTZ15" s="66"/>
      <c r="QUA15" s="66"/>
      <c r="QUB15" s="66"/>
      <c r="QUC15" s="66"/>
      <c r="QUD15" s="66"/>
      <c r="QUE15" s="66"/>
      <c r="QUF15" s="66"/>
      <c r="QUG15" s="66"/>
      <c r="QUH15" s="66"/>
      <c r="QUI15" s="66"/>
      <c r="QUJ15" s="66"/>
      <c r="QUK15" s="66"/>
      <c r="QUL15" s="66"/>
      <c r="QUM15" s="66"/>
      <c r="QUN15" s="66"/>
      <c r="QUO15" s="66"/>
      <c r="QUP15" s="66"/>
      <c r="QUQ15" s="66"/>
      <c r="QUR15" s="66"/>
      <c r="QUS15" s="66"/>
      <c r="QUT15" s="66"/>
      <c r="QUU15" s="66"/>
      <c r="QUV15" s="66"/>
      <c r="QUW15" s="66"/>
      <c r="QUX15" s="66"/>
      <c r="QUY15" s="66"/>
      <c r="QUZ15" s="66"/>
      <c r="QVA15" s="66"/>
      <c r="QVB15" s="66"/>
      <c r="QVC15" s="66"/>
      <c r="QVD15" s="66"/>
      <c r="QVE15" s="66"/>
      <c r="QVF15" s="66"/>
      <c r="QVG15" s="66"/>
      <c r="QVH15" s="66"/>
      <c r="QVI15" s="66"/>
      <c r="QVJ15" s="66"/>
      <c r="QVK15" s="66"/>
      <c r="QVL15" s="66"/>
      <c r="QVM15" s="66"/>
      <c r="QVN15" s="66"/>
      <c r="QVO15" s="66"/>
      <c r="QVP15" s="66"/>
      <c r="QVQ15" s="66"/>
      <c r="QVR15" s="66"/>
      <c r="QVS15" s="66"/>
      <c r="QVT15" s="66"/>
      <c r="QVU15" s="66"/>
      <c r="QVV15" s="66"/>
      <c r="QVW15" s="66"/>
      <c r="QVX15" s="66"/>
      <c r="QVY15" s="66"/>
      <c r="QVZ15" s="66"/>
      <c r="QWA15" s="66"/>
      <c r="QWB15" s="66"/>
      <c r="QWC15" s="66"/>
      <c r="QWD15" s="66"/>
      <c r="QWE15" s="66"/>
      <c r="QWF15" s="66"/>
      <c r="QWG15" s="66"/>
      <c r="QWH15" s="66"/>
      <c r="QWI15" s="66"/>
      <c r="QWJ15" s="66"/>
      <c r="QWK15" s="66"/>
      <c r="QWL15" s="66"/>
      <c r="QWM15" s="66"/>
      <c r="QWN15" s="66"/>
      <c r="QWO15" s="66"/>
      <c r="QWP15" s="66"/>
      <c r="QWQ15" s="66"/>
      <c r="QWR15" s="66"/>
      <c r="QWS15" s="66"/>
      <c r="QWT15" s="66"/>
      <c r="QWU15" s="66"/>
      <c r="QWV15" s="66"/>
      <c r="QWW15" s="66"/>
      <c r="QWX15" s="66"/>
      <c r="QWY15" s="66"/>
      <c r="QWZ15" s="66"/>
      <c r="QXA15" s="66"/>
      <c r="QXB15" s="66"/>
      <c r="QXC15" s="66"/>
      <c r="QXD15" s="66"/>
      <c r="QXE15" s="66"/>
      <c r="QXF15" s="66"/>
      <c r="QXG15" s="66"/>
      <c r="QXH15" s="66"/>
      <c r="QXI15" s="66"/>
      <c r="QXJ15" s="66"/>
      <c r="QXK15" s="66"/>
      <c r="QXL15" s="66"/>
      <c r="QXM15" s="66"/>
      <c r="QXN15" s="66"/>
      <c r="QXO15" s="66"/>
      <c r="QXP15" s="66"/>
      <c r="QXQ15" s="66"/>
      <c r="QXR15" s="66"/>
      <c r="QXS15" s="66"/>
      <c r="QXT15" s="66"/>
      <c r="QXU15" s="66"/>
      <c r="QXV15" s="66"/>
      <c r="QXW15" s="66"/>
      <c r="QXX15" s="66"/>
      <c r="QXY15" s="66"/>
      <c r="QXZ15" s="66"/>
      <c r="QYA15" s="66"/>
      <c r="QYB15" s="66"/>
      <c r="QYC15" s="66"/>
      <c r="QYD15" s="66"/>
      <c r="QYE15" s="66"/>
      <c r="QYF15" s="66"/>
      <c r="QYG15" s="66"/>
      <c r="QYH15" s="66"/>
      <c r="QYI15" s="66"/>
      <c r="QYJ15" s="66"/>
      <c r="QYK15" s="66"/>
      <c r="QYL15" s="66"/>
      <c r="QYM15" s="66"/>
      <c r="QYN15" s="66"/>
      <c r="QYO15" s="66"/>
      <c r="QYP15" s="66"/>
      <c r="QYQ15" s="66"/>
      <c r="QYR15" s="66"/>
      <c r="QYS15" s="66"/>
      <c r="QYT15" s="66"/>
      <c r="QYU15" s="66"/>
      <c r="QYV15" s="66"/>
      <c r="QYW15" s="66"/>
      <c r="QYX15" s="66"/>
      <c r="QYY15" s="66"/>
      <c r="QYZ15" s="66"/>
      <c r="QZA15" s="66"/>
      <c r="QZB15" s="66"/>
      <c r="QZC15" s="66"/>
      <c r="QZD15" s="66"/>
      <c r="QZE15" s="66"/>
      <c r="QZF15" s="66"/>
      <c r="QZG15" s="66"/>
      <c r="QZH15" s="66"/>
      <c r="QZI15" s="66"/>
      <c r="QZJ15" s="66"/>
      <c r="QZK15" s="66"/>
      <c r="QZL15" s="66"/>
      <c r="QZM15" s="66"/>
      <c r="QZN15" s="66"/>
      <c r="QZO15" s="66"/>
      <c r="QZP15" s="66"/>
      <c r="QZQ15" s="66"/>
      <c r="QZR15" s="66"/>
      <c r="QZS15" s="66"/>
      <c r="QZT15" s="66"/>
      <c r="QZU15" s="66"/>
      <c r="QZV15" s="66"/>
      <c r="QZW15" s="66"/>
      <c r="QZX15" s="66"/>
      <c r="QZY15" s="66"/>
      <c r="QZZ15" s="66"/>
      <c r="RAA15" s="66"/>
      <c r="RAB15" s="66"/>
      <c r="RAC15" s="66"/>
      <c r="RAD15" s="66"/>
      <c r="RAE15" s="66"/>
      <c r="RAF15" s="66"/>
      <c r="RAG15" s="66"/>
      <c r="RAH15" s="66"/>
      <c r="RAI15" s="66"/>
      <c r="RAJ15" s="66"/>
      <c r="RAK15" s="66"/>
      <c r="RAL15" s="66"/>
      <c r="RAM15" s="66"/>
      <c r="RAN15" s="66"/>
      <c r="RAO15" s="66"/>
      <c r="RAP15" s="66"/>
      <c r="RAQ15" s="66"/>
      <c r="RAR15" s="66"/>
      <c r="RAS15" s="66"/>
      <c r="RAT15" s="66"/>
      <c r="RAU15" s="66"/>
      <c r="RAV15" s="66"/>
      <c r="RAW15" s="66"/>
      <c r="RAX15" s="66"/>
      <c r="RAY15" s="66"/>
      <c r="RAZ15" s="66"/>
      <c r="RBA15" s="66"/>
      <c r="RBB15" s="66"/>
      <c r="RBC15" s="66"/>
      <c r="RBD15" s="66"/>
      <c r="RBE15" s="66"/>
      <c r="RBF15" s="66"/>
      <c r="RBG15" s="66"/>
      <c r="RBH15" s="66"/>
      <c r="RBI15" s="66"/>
      <c r="RBJ15" s="66"/>
      <c r="RBK15" s="66"/>
      <c r="RBL15" s="66"/>
      <c r="RBM15" s="66"/>
      <c r="RBN15" s="66"/>
      <c r="RBO15" s="66"/>
      <c r="RBP15" s="66"/>
      <c r="RBQ15" s="66"/>
      <c r="RBR15" s="66"/>
      <c r="RBS15" s="66"/>
      <c r="RBT15" s="66"/>
      <c r="RBU15" s="66"/>
      <c r="RBV15" s="66"/>
      <c r="RBW15" s="66"/>
      <c r="RBX15" s="66"/>
      <c r="RBY15" s="66"/>
      <c r="RBZ15" s="66"/>
      <c r="RCA15" s="66"/>
      <c r="RCB15" s="66"/>
      <c r="RCC15" s="66"/>
      <c r="RCD15" s="66"/>
      <c r="RCE15" s="66"/>
      <c r="RCF15" s="66"/>
      <c r="RCG15" s="66"/>
      <c r="RCH15" s="66"/>
      <c r="RCI15" s="66"/>
      <c r="RCJ15" s="66"/>
      <c r="RCK15" s="66"/>
      <c r="RCL15" s="66"/>
      <c r="RCM15" s="66"/>
      <c r="RCN15" s="66"/>
      <c r="RCO15" s="66"/>
      <c r="RCP15" s="66"/>
      <c r="RCQ15" s="66"/>
      <c r="RCR15" s="66"/>
      <c r="RCS15" s="66"/>
      <c r="RCT15" s="66"/>
      <c r="RCU15" s="66"/>
      <c r="RCV15" s="66"/>
      <c r="RCW15" s="66"/>
      <c r="RCX15" s="66"/>
      <c r="RCY15" s="66"/>
      <c r="RCZ15" s="66"/>
      <c r="RDA15" s="66"/>
      <c r="RDB15" s="66"/>
      <c r="RDC15" s="66"/>
      <c r="RDD15" s="66"/>
      <c r="RDE15" s="66"/>
      <c r="RDF15" s="66"/>
      <c r="RDG15" s="66"/>
      <c r="RDH15" s="66"/>
      <c r="RDI15" s="66"/>
      <c r="RDJ15" s="66"/>
      <c r="RDK15" s="66"/>
      <c r="RDL15" s="66"/>
      <c r="RDM15" s="66"/>
      <c r="RDN15" s="66"/>
      <c r="RDO15" s="66"/>
      <c r="RDP15" s="66"/>
      <c r="RDQ15" s="66"/>
      <c r="RDR15" s="66"/>
      <c r="RDS15" s="66"/>
      <c r="RDT15" s="66"/>
      <c r="RDU15" s="66"/>
      <c r="RDV15" s="66"/>
      <c r="RDW15" s="66"/>
      <c r="RDX15" s="66"/>
      <c r="RDY15" s="66"/>
      <c r="RDZ15" s="66"/>
      <c r="REA15" s="66"/>
      <c r="REB15" s="66"/>
      <c r="REC15" s="66"/>
      <c r="RED15" s="66"/>
      <c r="REE15" s="66"/>
      <c r="REF15" s="66"/>
      <c r="REG15" s="66"/>
      <c r="REH15" s="66"/>
      <c r="REI15" s="66"/>
      <c r="REJ15" s="66"/>
      <c r="REK15" s="66"/>
      <c r="REL15" s="66"/>
      <c r="REM15" s="66"/>
      <c r="REN15" s="66"/>
      <c r="REO15" s="66"/>
      <c r="REP15" s="66"/>
      <c r="REQ15" s="66"/>
      <c r="RER15" s="66"/>
      <c r="RES15" s="66"/>
      <c r="RET15" s="66"/>
      <c r="REU15" s="66"/>
      <c r="REV15" s="66"/>
      <c r="REW15" s="66"/>
      <c r="REX15" s="66"/>
      <c r="REY15" s="66"/>
      <c r="REZ15" s="66"/>
      <c r="RFA15" s="66"/>
      <c r="RFB15" s="66"/>
      <c r="RFC15" s="66"/>
      <c r="RFD15" s="66"/>
      <c r="RFE15" s="66"/>
      <c r="RFF15" s="66"/>
      <c r="RFG15" s="66"/>
      <c r="RFH15" s="66"/>
      <c r="RFI15" s="66"/>
      <c r="RFJ15" s="66"/>
      <c r="RFK15" s="66"/>
      <c r="RFL15" s="66"/>
      <c r="RFM15" s="66"/>
      <c r="RFN15" s="66"/>
      <c r="RFO15" s="66"/>
      <c r="RFP15" s="66"/>
      <c r="RFQ15" s="66"/>
      <c r="RFR15" s="66"/>
      <c r="RFS15" s="66"/>
      <c r="RFT15" s="66"/>
      <c r="RFU15" s="66"/>
      <c r="RFV15" s="66"/>
      <c r="RFW15" s="66"/>
      <c r="RFX15" s="66"/>
      <c r="RFY15" s="66"/>
      <c r="RFZ15" s="66"/>
      <c r="RGA15" s="66"/>
      <c r="RGB15" s="66"/>
      <c r="RGC15" s="66"/>
      <c r="RGD15" s="66"/>
      <c r="RGE15" s="66"/>
      <c r="RGF15" s="66"/>
      <c r="RGG15" s="66"/>
      <c r="RGH15" s="66"/>
      <c r="RGI15" s="66"/>
      <c r="RGJ15" s="66"/>
      <c r="RGK15" s="66"/>
      <c r="RGL15" s="66"/>
      <c r="RGM15" s="66"/>
      <c r="RGN15" s="66"/>
      <c r="RGO15" s="66"/>
      <c r="RGP15" s="66"/>
      <c r="RGQ15" s="66"/>
      <c r="RGR15" s="66"/>
      <c r="RGS15" s="66"/>
      <c r="RGT15" s="66"/>
      <c r="RGU15" s="66"/>
      <c r="RGV15" s="66"/>
      <c r="RGW15" s="66"/>
      <c r="RGX15" s="66"/>
      <c r="RGY15" s="66"/>
      <c r="RGZ15" s="66"/>
      <c r="RHA15" s="66"/>
      <c r="RHB15" s="66"/>
      <c r="RHC15" s="66"/>
      <c r="RHD15" s="66"/>
      <c r="RHE15" s="66"/>
      <c r="RHF15" s="66"/>
      <c r="RHG15" s="66"/>
      <c r="RHH15" s="66"/>
      <c r="RHI15" s="66"/>
      <c r="RHJ15" s="66"/>
      <c r="RHK15" s="66"/>
      <c r="RHL15" s="66"/>
      <c r="RHM15" s="66"/>
      <c r="RHN15" s="66"/>
      <c r="RHO15" s="66"/>
      <c r="RHP15" s="66"/>
      <c r="RHQ15" s="66"/>
      <c r="RHR15" s="66"/>
      <c r="RHS15" s="66"/>
      <c r="RHT15" s="66"/>
      <c r="RHU15" s="66"/>
      <c r="RHV15" s="66"/>
      <c r="RHW15" s="66"/>
      <c r="RHX15" s="66"/>
      <c r="RHY15" s="66"/>
      <c r="RHZ15" s="66"/>
      <c r="RIA15" s="66"/>
      <c r="RIB15" s="66"/>
      <c r="RIC15" s="66"/>
      <c r="RID15" s="66"/>
      <c r="RIE15" s="66"/>
      <c r="RIF15" s="66"/>
      <c r="RIG15" s="66"/>
      <c r="RIH15" s="66"/>
      <c r="RII15" s="66"/>
      <c r="RIJ15" s="66"/>
      <c r="RIK15" s="66"/>
      <c r="RIL15" s="66"/>
      <c r="RIM15" s="66"/>
      <c r="RIN15" s="66"/>
      <c r="RIO15" s="66"/>
      <c r="RIP15" s="66"/>
      <c r="RIQ15" s="66"/>
      <c r="RIR15" s="66"/>
      <c r="RIS15" s="66"/>
      <c r="RIT15" s="66"/>
      <c r="RIU15" s="66"/>
      <c r="RIV15" s="66"/>
      <c r="RIW15" s="66"/>
      <c r="RIX15" s="66"/>
      <c r="RIY15" s="66"/>
      <c r="RIZ15" s="66"/>
      <c r="RJA15" s="66"/>
      <c r="RJB15" s="66"/>
      <c r="RJC15" s="66"/>
      <c r="RJD15" s="66"/>
      <c r="RJE15" s="66"/>
      <c r="RJF15" s="66"/>
      <c r="RJG15" s="66"/>
      <c r="RJH15" s="66"/>
      <c r="RJI15" s="66"/>
      <c r="RJJ15" s="66"/>
      <c r="RJK15" s="66"/>
      <c r="RJL15" s="66"/>
      <c r="RJM15" s="66"/>
      <c r="RJN15" s="66"/>
      <c r="RJO15" s="66"/>
      <c r="RJP15" s="66"/>
      <c r="RJQ15" s="66"/>
      <c r="RJR15" s="66"/>
      <c r="RJS15" s="66"/>
      <c r="RJT15" s="66"/>
      <c r="RJU15" s="66"/>
      <c r="RJV15" s="66"/>
      <c r="RJW15" s="66"/>
      <c r="RJX15" s="66"/>
      <c r="RJY15" s="66"/>
      <c r="RJZ15" s="66"/>
      <c r="RKA15" s="66"/>
      <c r="RKB15" s="66"/>
      <c r="RKC15" s="66"/>
      <c r="RKD15" s="66"/>
      <c r="RKE15" s="66"/>
      <c r="RKF15" s="66"/>
      <c r="RKG15" s="66"/>
      <c r="RKH15" s="66"/>
      <c r="RKI15" s="66"/>
      <c r="RKJ15" s="66"/>
      <c r="RKK15" s="66"/>
      <c r="RKL15" s="66"/>
      <c r="RKM15" s="66"/>
      <c r="RKN15" s="66"/>
      <c r="RKO15" s="66"/>
      <c r="RKP15" s="66"/>
      <c r="RKQ15" s="66"/>
      <c r="RKR15" s="66"/>
      <c r="RKS15" s="66"/>
      <c r="RKT15" s="66"/>
      <c r="RKU15" s="66"/>
      <c r="RKV15" s="66"/>
      <c r="RKW15" s="66"/>
      <c r="RKX15" s="66"/>
      <c r="RKY15" s="66"/>
      <c r="RKZ15" s="66"/>
      <c r="RLA15" s="66"/>
      <c r="RLB15" s="66"/>
      <c r="RLC15" s="66"/>
      <c r="RLD15" s="66"/>
      <c r="RLE15" s="66"/>
      <c r="RLF15" s="66"/>
      <c r="RLG15" s="66"/>
      <c r="RLH15" s="66"/>
      <c r="RLI15" s="66"/>
      <c r="RLJ15" s="66"/>
      <c r="RLK15" s="66"/>
      <c r="RLL15" s="66"/>
      <c r="RLM15" s="66"/>
      <c r="RLN15" s="66"/>
      <c r="RLO15" s="66"/>
      <c r="RLP15" s="66"/>
      <c r="RLQ15" s="66"/>
      <c r="RLR15" s="66"/>
      <c r="RLS15" s="66"/>
      <c r="RLT15" s="66"/>
      <c r="RLU15" s="66"/>
      <c r="RLV15" s="66"/>
      <c r="RLW15" s="66"/>
      <c r="RLX15" s="66"/>
      <c r="RLY15" s="66"/>
      <c r="RLZ15" s="66"/>
      <c r="RMA15" s="66"/>
      <c r="RMB15" s="66"/>
      <c r="RMC15" s="66"/>
      <c r="RMD15" s="66"/>
      <c r="RME15" s="66"/>
      <c r="RMF15" s="66"/>
      <c r="RMG15" s="66"/>
      <c r="RMH15" s="66"/>
      <c r="RMI15" s="66"/>
      <c r="RMJ15" s="66"/>
      <c r="RMK15" s="66"/>
      <c r="RML15" s="66"/>
      <c r="RMM15" s="66"/>
      <c r="RMN15" s="66"/>
      <c r="RMO15" s="66"/>
      <c r="RMP15" s="66"/>
      <c r="RMQ15" s="66"/>
      <c r="RMR15" s="66"/>
      <c r="RMS15" s="66"/>
      <c r="RMT15" s="66"/>
      <c r="RMU15" s="66"/>
      <c r="RMV15" s="66"/>
      <c r="RMW15" s="66"/>
      <c r="RMX15" s="66"/>
      <c r="RMY15" s="66"/>
      <c r="RMZ15" s="66"/>
      <c r="RNA15" s="66"/>
      <c r="RNB15" s="66"/>
      <c r="RNC15" s="66"/>
      <c r="RND15" s="66"/>
      <c r="RNE15" s="66"/>
      <c r="RNF15" s="66"/>
      <c r="RNG15" s="66"/>
      <c r="RNH15" s="66"/>
      <c r="RNI15" s="66"/>
      <c r="RNJ15" s="66"/>
      <c r="RNK15" s="66"/>
      <c r="RNL15" s="66"/>
      <c r="RNM15" s="66"/>
      <c r="RNN15" s="66"/>
      <c r="RNO15" s="66"/>
      <c r="RNP15" s="66"/>
      <c r="RNQ15" s="66"/>
      <c r="RNR15" s="66"/>
      <c r="RNS15" s="66"/>
      <c r="RNT15" s="66"/>
      <c r="RNU15" s="66"/>
      <c r="RNV15" s="66"/>
      <c r="RNW15" s="66"/>
      <c r="RNX15" s="66"/>
      <c r="RNY15" s="66"/>
      <c r="RNZ15" s="66"/>
      <c r="ROA15" s="66"/>
      <c r="ROB15" s="66"/>
      <c r="ROC15" s="66"/>
      <c r="ROD15" s="66"/>
      <c r="ROE15" s="66"/>
      <c r="ROF15" s="66"/>
      <c r="ROG15" s="66"/>
      <c r="ROH15" s="66"/>
      <c r="ROI15" s="66"/>
      <c r="ROJ15" s="66"/>
      <c r="ROK15" s="66"/>
      <c r="ROL15" s="66"/>
      <c r="ROM15" s="66"/>
      <c r="RON15" s="66"/>
      <c r="ROO15" s="66"/>
      <c r="ROP15" s="66"/>
      <c r="ROQ15" s="66"/>
      <c r="ROR15" s="66"/>
      <c r="ROS15" s="66"/>
      <c r="ROT15" s="66"/>
      <c r="ROU15" s="66"/>
      <c r="ROV15" s="66"/>
      <c r="ROW15" s="66"/>
      <c r="ROX15" s="66"/>
      <c r="ROY15" s="66"/>
      <c r="ROZ15" s="66"/>
      <c r="RPA15" s="66"/>
      <c r="RPB15" s="66"/>
      <c r="RPC15" s="66"/>
      <c r="RPD15" s="66"/>
      <c r="RPE15" s="66"/>
      <c r="RPF15" s="66"/>
      <c r="RPG15" s="66"/>
      <c r="RPH15" s="66"/>
      <c r="RPI15" s="66"/>
      <c r="RPJ15" s="66"/>
      <c r="RPK15" s="66"/>
      <c r="RPL15" s="66"/>
      <c r="RPM15" s="66"/>
      <c r="RPN15" s="66"/>
      <c r="RPO15" s="66"/>
      <c r="RPP15" s="66"/>
      <c r="RPQ15" s="66"/>
      <c r="RPR15" s="66"/>
      <c r="RPS15" s="66"/>
      <c r="RPT15" s="66"/>
      <c r="RPU15" s="66"/>
      <c r="RPV15" s="66"/>
      <c r="RPW15" s="66"/>
      <c r="RPX15" s="66"/>
      <c r="RPY15" s="66"/>
      <c r="RPZ15" s="66"/>
      <c r="RQA15" s="66"/>
      <c r="RQB15" s="66"/>
      <c r="RQC15" s="66"/>
      <c r="RQD15" s="66"/>
      <c r="RQE15" s="66"/>
      <c r="RQF15" s="66"/>
      <c r="RQG15" s="66"/>
      <c r="RQH15" s="66"/>
      <c r="RQI15" s="66"/>
      <c r="RQJ15" s="66"/>
      <c r="RQK15" s="66"/>
      <c r="RQL15" s="66"/>
      <c r="RQM15" s="66"/>
      <c r="RQN15" s="66"/>
      <c r="RQO15" s="66"/>
      <c r="RQP15" s="66"/>
      <c r="RQQ15" s="66"/>
      <c r="RQR15" s="66"/>
      <c r="RQS15" s="66"/>
      <c r="RQT15" s="66"/>
      <c r="RQU15" s="66"/>
      <c r="RQV15" s="66"/>
      <c r="RQW15" s="66"/>
      <c r="RQX15" s="66"/>
      <c r="RQY15" s="66"/>
      <c r="RQZ15" s="66"/>
      <c r="RRA15" s="66"/>
      <c r="RRB15" s="66"/>
      <c r="RRC15" s="66"/>
      <c r="RRD15" s="66"/>
      <c r="RRE15" s="66"/>
      <c r="RRF15" s="66"/>
      <c r="RRG15" s="66"/>
      <c r="RRH15" s="66"/>
      <c r="RRI15" s="66"/>
      <c r="RRJ15" s="66"/>
      <c r="RRK15" s="66"/>
      <c r="RRL15" s="66"/>
      <c r="RRM15" s="66"/>
      <c r="RRN15" s="66"/>
      <c r="RRO15" s="66"/>
      <c r="RRP15" s="66"/>
      <c r="RRQ15" s="66"/>
      <c r="RRR15" s="66"/>
      <c r="RRS15" s="66"/>
      <c r="RRT15" s="66"/>
      <c r="RRU15" s="66"/>
      <c r="RRV15" s="66"/>
      <c r="RRW15" s="66"/>
      <c r="RRX15" s="66"/>
      <c r="RRY15" s="66"/>
      <c r="RRZ15" s="66"/>
      <c r="RSA15" s="66"/>
      <c r="RSB15" s="66"/>
      <c r="RSC15" s="66"/>
      <c r="RSD15" s="66"/>
      <c r="RSE15" s="66"/>
      <c r="RSF15" s="66"/>
      <c r="RSG15" s="66"/>
      <c r="RSH15" s="66"/>
      <c r="RSI15" s="66"/>
      <c r="RSJ15" s="66"/>
      <c r="RSK15" s="66"/>
      <c r="RSL15" s="66"/>
      <c r="RSM15" s="66"/>
      <c r="RSN15" s="66"/>
      <c r="RSO15" s="66"/>
      <c r="RSP15" s="66"/>
      <c r="RSQ15" s="66"/>
      <c r="RSR15" s="66"/>
      <c r="RSS15" s="66"/>
      <c r="RST15" s="66"/>
      <c r="RSU15" s="66"/>
      <c r="RSV15" s="66"/>
      <c r="RSW15" s="66"/>
      <c r="RSX15" s="66"/>
      <c r="RSY15" s="66"/>
      <c r="RSZ15" s="66"/>
      <c r="RTA15" s="66"/>
      <c r="RTB15" s="66"/>
      <c r="RTC15" s="66"/>
      <c r="RTD15" s="66"/>
      <c r="RTE15" s="66"/>
      <c r="RTF15" s="66"/>
      <c r="RTG15" s="66"/>
      <c r="RTH15" s="66"/>
      <c r="RTI15" s="66"/>
      <c r="RTJ15" s="66"/>
      <c r="RTK15" s="66"/>
      <c r="RTL15" s="66"/>
      <c r="RTM15" s="66"/>
      <c r="RTN15" s="66"/>
      <c r="RTO15" s="66"/>
      <c r="RTP15" s="66"/>
      <c r="RTQ15" s="66"/>
      <c r="RTR15" s="66"/>
      <c r="RTS15" s="66"/>
      <c r="RTT15" s="66"/>
      <c r="RTU15" s="66"/>
      <c r="RTV15" s="66"/>
      <c r="RTW15" s="66"/>
      <c r="RTX15" s="66"/>
      <c r="RTY15" s="66"/>
      <c r="RTZ15" s="66"/>
      <c r="RUA15" s="66"/>
      <c r="RUB15" s="66"/>
      <c r="RUC15" s="66"/>
      <c r="RUD15" s="66"/>
      <c r="RUE15" s="66"/>
      <c r="RUF15" s="66"/>
      <c r="RUG15" s="66"/>
      <c r="RUH15" s="66"/>
      <c r="RUI15" s="66"/>
      <c r="RUJ15" s="66"/>
      <c r="RUK15" s="66"/>
      <c r="RUL15" s="66"/>
      <c r="RUM15" s="66"/>
      <c r="RUN15" s="66"/>
      <c r="RUO15" s="66"/>
      <c r="RUP15" s="66"/>
      <c r="RUQ15" s="66"/>
      <c r="RUR15" s="66"/>
      <c r="RUS15" s="66"/>
      <c r="RUT15" s="66"/>
      <c r="RUU15" s="66"/>
      <c r="RUV15" s="66"/>
      <c r="RUW15" s="66"/>
      <c r="RUX15" s="66"/>
      <c r="RUY15" s="66"/>
      <c r="RUZ15" s="66"/>
      <c r="RVA15" s="66"/>
      <c r="RVB15" s="66"/>
      <c r="RVC15" s="66"/>
      <c r="RVD15" s="66"/>
      <c r="RVE15" s="66"/>
      <c r="RVF15" s="66"/>
      <c r="RVG15" s="66"/>
      <c r="RVH15" s="66"/>
      <c r="RVI15" s="66"/>
      <c r="RVJ15" s="66"/>
      <c r="RVK15" s="66"/>
      <c r="RVL15" s="66"/>
      <c r="RVM15" s="66"/>
      <c r="RVN15" s="66"/>
      <c r="RVO15" s="66"/>
      <c r="RVP15" s="66"/>
      <c r="RVQ15" s="66"/>
      <c r="RVR15" s="66"/>
      <c r="RVS15" s="66"/>
      <c r="RVT15" s="66"/>
      <c r="RVU15" s="66"/>
      <c r="RVV15" s="66"/>
      <c r="RVW15" s="66"/>
      <c r="RVX15" s="66"/>
      <c r="RVY15" s="66"/>
      <c r="RVZ15" s="66"/>
      <c r="RWA15" s="66"/>
      <c r="RWB15" s="66"/>
      <c r="RWC15" s="66"/>
      <c r="RWD15" s="66"/>
      <c r="RWE15" s="66"/>
      <c r="RWF15" s="66"/>
      <c r="RWG15" s="66"/>
      <c r="RWH15" s="66"/>
      <c r="RWI15" s="66"/>
      <c r="RWJ15" s="66"/>
      <c r="RWK15" s="66"/>
      <c r="RWL15" s="66"/>
      <c r="RWM15" s="66"/>
      <c r="RWN15" s="66"/>
      <c r="RWO15" s="66"/>
      <c r="RWP15" s="66"/>
      <c r="RWQ15" s="66"/>
      <c r="RWR15" s="66"/>
      <c r="RWS15" s="66"/>
      <c r="RWT15" s="66"/>
      <c r="RWU15" s="66"/>
      <c r="RWV15" s="66"/>
      <c r="RWW15" s="66"/>
      <c r="RWX15" s="66"/>
      <c r="RWY15" s="66"/>
      <c r="RWZ15" s="66"/>
      <c r="RXA15" s="66"/>
      <c r="RXB15" s="66"/>
      <c r="RXC15" s="66"/>
      <c r="RXD15" s="66"/>
      <c r="RXE15" s="66"/>
      <c r="RXF15" s="66"/>
      <c r="RXG15" s="66"/>
      <c r="RXH15" s="66"/>
      <c r="RXI15" s="66"/>
      <c r="RXJ15" s="66"/>
      <c r="RXK15" s="66"/>
      <c r="RXL15" s="66"/>
      <c r="RXM15" s="66"/>
      <c r="RXN15" s="66"/>
      <c r="RXO15" s="66"/>
      <c r="RXP15" s="66"/>
      <c r="RXQ15" s="66"/>
      <c r="RXR15" s="66"/>
      <c r="RXS15" s="66"/>
      <c r="RXT15" s="66"/>
      <c r="RXU15" s="66"/>
      <c r="RXV15" s="66"/>
      <c r="RXW15" s="66"/>
      <c r="RXX15" s="66"/>
      <c r="RXY15" s="66"/>
      <c r="RXZ15" s="66"/>
      <c r="RYA15" s="66"/>
      <c r="RYB15" s="66"/>
      <c r="RYC15" s="66"/>
      <c r="RYD15" s="66"/>
      <c r="RYE15" s="66"/>
      <c r="RYF15" s="66"/>
      <c r="RYG15" s="66"/>
      <c r="RYH15" s="66"/>
      <c r="RYI15" s="66"/>
      <c r="RYJ15" s="66"/>
      <c r="RYK15" s="66"/>
      <c r="RYL15" s="66"/>
      <c r="RYM15" s="66"/>
      <c r="RYN15" s="66"/>
      <c r="RYO15" s="66"/>
      <c r="RYP15" s="66"/>
      <c r="RYQ15" s="66"/>
      <c r="RYR15" s="66"/>
      <c r="RYS15" s="66"/>
      <c r="RYT15" s="66"/>
      <c r="RYU15" s="66"/>
      <c r="RYV15" s="66"/>
      <c r="RYW15" s="66"/>
      <c r="RYX15" s="66"/>
      <c r="RYY15" s="66"/>
      <c r="RYZ15" s="66"/>
      <c r="RZA15" s="66"/>
      <c r="RZB15" s="66"/>
      <c r="RZC15" s="66"/>
      <c r="RZD15" s="66"/>
      <c r="RZE15" s="66"/>
      <c r="RZF15" s="66"/>
      <c r="RZG15" s="66"/>
      <c r="RZH15" s="66"/>
      <c r="RZI15" s="66"/>
      <c r="RZJ15" s="66"/>
      <c r="RZK15" s="66"/>
      <c r="RZL15" s="66"/>
      <c r="RZM15" s="66"/>
      <c r="RZN15" s="66"/>
      <c r="RZO15" s="66"/>
      <c r="RZP15" s="66"/>
      <c r="RZQ15" s="66"/>
      <c r="RZR15" s="66"/>
      <c r="RZS15" s="66"/>
      <c r="RZT15" s="66"/>
      <c r="RZU15" s="66"/>
      <c r="RZV15" s="66"/>
      <c r="RZW15" s="66"/>
      <c r="RZX15" s="66"/>
      <c r="RZY15" s="66"/>
      <c r="RZZ15" s="66"/>
      <c r="SAA15" s="66"/>
      <c r="SAB15" s="66"/>
      <c r="SAC15" s="66"/>
      <c r="SAD15" s="66"/>
      <c r="SAE15" s="66"/>
      <c r="SAF15" s="66"/>
      <c r="SAG15" s="66"/>
      <c r="SAH15" s="66"/>
      <c r="SAI15" s="66"/>
      <c r="SAJ15" s="66"/>
      <c r="SAK15" s="66"/>
      <c r="SAL15" s="66"/>
      <c r="SAM15" s="66"/>
      <c r="SAN15" s="66"/>
      <c r="SAO15" s="66"/>
      <c r="SAP15" s="66"/>
      <c r="SAQ15" s="66"/>
      <c r="SAR15" s="66"/>
      <c r="SAS15" s="66"/>
      <c r="SAT15" s="66"/>
      <c r="SAU15" s="66"/>
      <c r="SAV15" s="66"/>
      <c r="SAW15" s="66"/>
      <c r="SAX15" s="66"/>
      <c r="SAY15" s="66"/>
      <c r="SAZ15" s="66"/>
      <c r="SBA15" s="66"/>
      <c r="SBB15" s="66"/>
      <c r="SBC15" s="66"/>
      <c r="SBD15" s="66"/>
      <c r="SBE15" s="66"/>
      <c r="SBF15" s="66"/>
      <c r="SBG15" s="66"/>
      <c r="SBH15" s="66"/>
      <c r="SBI15" s="66"/>
      <c r="SBJ15" s="66"/>
      <c r="SBK15" s="66"/>
      <c r="SBL15" s="66"/>
      <c r="SBM15" s="66"/>
      <c r="SBN15" s="66"/>
      <c r="SBO15" s="66"/>
      <c r="SBP15" s="66"/>
      <c r="SBQ15" s="66"/>
      <c r="SBR15" s="66"/>
      <c r="SBS15" s="66"/>
      <c r="SBT15" s="66"/>
      <c r="SBU15" s="66"/>
      <c r="SBV15" s="66"/>
      <c r="SBW15" s="66"/>
      <c r="SBX15" s="66"/>
      <c r="SBY15" s="66"/>
      <c r="SBZ15" s="66"/>
      <c r="SCA15" s="66"/>
      <c r="SCB15" s="66"/>
      <c r="SCC15" s="66"/>
      <c r="SCD15" s="66"/>
      <c r="SCE15" s="66"/>
      <c r="SCF15" s="66"/>
      <c r="SCG15" s="66"/>
      <c r="SCH15" s="66"/>
      <c r="SCI15" s="66"/>
      <c r="SCJ15" s="66"/>
      <c r="SCK15" s="66"/>
      <c r="SCL15" s="66"/>
      <c r="SCM15" s="66"/>
      <c r="SCN15" s="66"/>
      <c r="SCO15" s="66"/>
      <c r="SCP15" s="66"/>
      <c r="SCQ15" s="66"/>
      <c r="SCR15" s="66"/>
      <c r="SCS15" s="66"/>
      <c r="SCT15" s="66"/>
      <c r="SCU15" s="66"/>
      <c r="SCV15" s="66"/>
      <c r="SCW15" s="66"/>
      <c r="SCX15" s="66"/>
      <c r="SCY15" s="66"/>
      <c r="SCZ15" s="66"/>
      <c r="SDA15" s="66"/>
      <c r="SDB15" s="66"/>
      <c r="SDC15" s="66"/>
      <c r="SDD15" s="66"/>
      <c r="SDE15" s="66"/>
      <c r="SDF15" s="66"/>
      <c r="SDG15" s="66"/>
      <c r="SDH15" s="66"/>
      <c r="SDI15" s="66"/>
      <c r="SDJ15" s="66"/>
      <c r="SDK15" s="66"/>
      <c r="SDL15" s="66"/>
      <c r="SDM15" s="66"/>
      <c r="SDN15" s="66"/>
      <c r="SDO15" s="66"/>
      <c r="SDP15" s="66"/>
      <c r="SDQ15" s="66"/>
      <c r="SDR15" s="66"/>
      <c r="SDS15" s="66"/>
      <c r="SDT15" s="66"/>
      <c r="SDU15" s="66"/>
      <c r="SDV15" s="66"/>
      <c r="SDW15" s="66"/>
      <c r="SDX15" s="66"/>
      <c r="SDY15" s="66"/>
      <c r="SDZ15" s="66"/>
      <c r="SEA15" s="66"/>
      <c r="SEB15" s="66"/>
      <c r="SEC15" s="66"/>
      <c r="SED15" s="66"/>
      <c r="SEE15" s="66"/>
      <c r="SEF15" s="66"/>
      <c r="SEG15" s="66"/>
      <c r="SEH15" s="66"/>
      <c r="SEI15" s="66"/>
      <c r="SEJ15" s="66"/>
      <c r="SEK15" s="66"/>
      <c r="SEL15" s="66"/>
      <c r="SEM15" s="66"/>
      <c r="SEN15" s="66"/>
      <c r="SEO15" s="66"/>
      <c r="SEP15" s="66"/>
      <c r="SEQ15" s="66"/>
      <c r="SER15" s="66"/>
      <c r="SES15" s="66"/>
      <c r="SET15" s="66"/>
      <c r="SEU15" s="66"/>
      <c r="SEV15" s="66"/>
      <c r="SEW15" s="66"/>
      <c r="SEX15" s="66"/>
      <c r="SEY15" s="66"/>
      <c r="SEZ15" s="66"/>
      <c r="SFA15" s="66"/>
      <c r="SFB15" s="66"/>
      <c r="SFC15" s="66"/>
      <c r="SFD15" s="66"/>
      <c r="SFE15" s="66"/>
      <c r="SFF15" s="66"/>
      <c r="SFG15" s="66"/>
      <c r="SFH15" s="66"/>
      <c r="SFI15" s="66"/>
      <c r="SFJ15" s="66"/>
      <c r="SFK15" s="66"/>
      <c r="SFL15" s="66"/>
      <c r="SFM15" s="66"/>
      <c r="SFN15" s="66"/>
      <c r="SFO15" s="66"/>
      <c r="SFP15" s="66"/>
      <c r="SFQ15" s="66"/>
      <c r="SFR15" s="66"/>
      <c r="SFS15" s="66"/>
      <c r="SFT15" s="66"/>
      <c r="SFU15" s="66"/>
      <c r="SFV15" s="66"/>
      <c r="SFW15" s="66"/>
      <c r="SFX15" s="66"/>
      <c r="SFY15" s="66"/>
      <c r="SFZ15" s="66"/>
      <c r="SGA15" s="66"/>
      <c r="SGB15" s="66"/>
      <c r="SGC15" s="66"/>
      <c r="SGD15" s="66"/>
      <c r="SGE15" s="66"/>
      <c r="SGF15" s="66"/>
      <c r="SGG15" s="66"/>
      <c r="SGH15" s="66"/>
      <c r="SGI15" s="66"/>
      <c r="SGJ15" s="66"/>
      <c r="SGK15" s="66"/>
      <c r="SGL15" s="66"/>
      <c r="SGM15" s="66"/>
      <c r="SGN15" s="66"/>
      <c r="SGO15" s="66"/>
      <c r="SGP15" s="66"/>
      <c r="SGQ15" s="66"/>
      <c r="SGR15" s="66"/>
      <c r="SGS15" s="66"/>
      <c r="SGT15" s="66"/>
      <c r="SGU15" s="66"/>
      <c r="SGV15" s="66"/>
      <c r="SGW15" s="66"/>
      <c r="SGX15" s="66"/>
      <c r="SGY15" s="66"/>
      <c r="SGZ15" s="66"/>
      <c r="SHA15" s="66"/>
      <c r="SHB15" s="66"/>
      <c r="SHC15" s="66"/>
      <c r="SHD15" s="66"/>
      <c r="SHE15" s="66"/>
      <c r="SHF15" s="66"/>
      <c r="SHG15" s="66"/>
      <c r="SHH15" s="66"/>
      <c r="SHI15" s="66"/>
      <c r="SHJ15" s="66"/>
      <c r="SHK15" s="66"/>
      <c r="SHL15" s="66"/>
      <c r="SHM15" s="66"/>
      <c r="SHN15" s="66"/>
      <c r="SHO15" s="66"/>
      <c r="SHP15" s="66"/>
      <c r="SHQ15" s="66"/>
      <c r="SHR15" s="66"/>
      <c r="SHS15" s="66"/>
      <c r="SHT15" s="66"/>
      <c r="SHU15" s="66"/>
      <c r="SHV15" s="66"/>
      <c r="SHW15" s="66"/>
      <c r="SHX15" s="66"/>
      <c r="SHY15" s="66"/>
      <c r="SHZ15" s="66"/>
      <c r="SIA15" s="66"/>
      <c r="SIB15" s="66"/>
      <c r="SIC15" s="66"/>
      <c r="SID15" s="66"/>
      <c r="SIE15" s="66"/>
      <c r="SIF15" s="66"/>
      <c r="SIG15" s="66"/>
      <c r="SIH15" s="66"/>
      <c r="SII15" s="66"/>
      <c r="SIJ15" s="66"/>
      <c r="SIK15" s="66"/>
      <c r="SIL15" s="66"/>
      <c r="SIM15" s="66"/>
      <c r="SIN15" s="66"/>
      <c r="SIO15" s="66"/>
      <c r="SIP15" s="66"/>
      <c r="SIQ15" s="66"/>
      <c r="SIR15" s="66"/>
      <c r="SIS15" s="66"/>
      <c r="SIT15" s="66"/>
      <c r="SIU15" s="66"/>
      <c r="SIV15" s="66"/>
      <c r="SIW15" s="66"/>
      <c r="SIX15" s="66"/>
      <c r="SIY15" s="66"/>
      <c r="SIZ15" s="66"/>
      <c r="SJA15" s="66"/>
      <c r="SJB15" s="66"/>
      <c r="SJC15" s="66"/>
      <c r="SJD15" s="66"/>
      <c r="SJE15" s="66"/>
      <c r="SJF15" s="66"/>
      <c r="SJG15" s="66"/>
      <c r="SJH15" s="66"/>
      <c r="SJI15" s="66"/>
      <c r="SJJ15" s="66"/>
      <c r="SJK15" s="66"/>
      <c r="SJL15" s="66"/>
      <c r="SJM15" s="66"/>
      <c r="SJN15" s="66"/>
      <c r="SJO15" s="66"/>
      <c r="SJP15" s="66"/>
      <c r="SJQ15" s="66"/>
      <c r="SJR15" s="66"/>
      <c r="SJS15" s="66"/>
      <c r="SJT15" s="66"/>
      <c r="SJU15" s="66"/>
      <c r="SJV15" s="66"/>
      <c r="SJW15" s="66"/>
      <c r="SJX15" s="66"/>
      <c r="SJY15" s="66"/>
      <c r="SJZ15" s="66"/>
      <c r="SKA15" s="66"/>
      <c r="SKB15" s="66"/>
      <c r="SKC15" s="66"/>
      <c r="SKD15" s="66"/>
      <c r="SKE15" s="66"/>
      <c r="SKF15" s="66"/>
      <c r="SKG15" s="66"/>
      <c r="SKH15" s="66"/>
      <c r="SKI15" s="66"/>
      <c r="SKJ15" s="66"/>
      <c r="SKK15" s="66"/>
      <c r="SKL15" s="66"/>
      <c r="SKM15" s="66"/>
      <c r="SKN15" s="66"/>
      <c r="SKO15" s="66"/>
      <c r="SKP15" s="66"/>
      <c r="SKQ15" s="66"/>
      <c r="SKR15" s="66"/>
      <c r="SKS15" s="66"/>
      <c r="SKT15" s="66"/>
      <c r="SKU15" s="66"/>
      <c r="SKV15" s="66"/>
      <c r="SKW15" s="66"/>
      <c r="SKX15" s="66"/>
      <c r="SKY15" s="66"/>
      <c r="SKZ15" s="66"/>
      <c r="SLA15" s="66"/>
      <c r="SLB15" s="66"/>
      <c r="SLC15" s="66"/>
      <c r="SLD15" s="66"/>
      <c r="SLE15" s="66"/>
      <c r="SLF15" s="66"/>
      <c r="SLG15" s="66"/>
      <c r="SLH15" s="66"/>
      <c r="SLI15" s="66"/>
      <c r="SLJ15" s="66"/>
      <c r="SLK15" s="66"/>
      <c r="SLL15" s="66"/>
      <c r="SLM15" s="66"/>
      <c r="SLN15" s="66"/>
      <c r="SLO15" s="66"/>
      <c r="SLP15" s="66"/>
      <c r="SLQ15" s="66"/>
      <c r="SLR15" s="66"/>
      <c r="SLS15" s="66"/>
      <c r="SLT15" s="66"/>
      <c r="SLU15" s="66"/>
      <c r="SLV15" s="66"/>
      <c r="SLW15" s="66"/>
      <c r="SLX15" s="66"/>
      <c r="SLY15" s="66"/>
      <c r="SLZ15" s="66"/>
      <c r="SMA15" s="66"/>
      <c r="SMB15" s="66"/>
      <c r="SMC15" s="66"/>
      <c r="SMD15" s="66"/>
      <c r="SME15" s="66"/>
      <c r="SMF15" s="66"/>
      <c r="SMG15" s="66"/>
      <c r="SMH15" s="66"/>
      <c r="SMI15" s="66"/>
      <c r="SMJ15" s="66"/>
      <c r="SMK15" s="66"/>
      <c r="SML15" s="66"/>
      <c r="SMM15" s="66"/>
      <c r="SMN15" s="66"/>
      <c r="SMO15" s="66"/>
      <c r="SMP15" s="66"/>
      <c r="SMQ15" s="66"/>
      <c r="SMR15" s="66"/>
      <c r="SMS15" s="66"/>
      <c r="SMT15" s="66"/>
      <c r="SMU15" s="66"/>
      <c r="SMV15" s="66"/>
      <c r="SMW15" s="66"/>
      <c r="SMX15" s="66"/>
      <c r="SMY15" s="66"/>
      <c r="SMZ15" s="66"/>
      <c r="SNA15" s="66"/>
      <c r="SNB15" s="66"/>
      <c r="SNC15" s="66"/>
      <c r="SND15" s="66"/>
      <c r="SNE15" s="66"/>
      <c r="SNF15" s="66"/>
      <c r="SNG15" s="66"/>
      <c r="SNH15" s="66"/>
      <c r="SNI15" s="66"/>
      <c r="SNJ15" s="66"/>
      <c r="SNK15" s="66"/>
      <c r="SNL15" s="66"/>
      <c r="SNM15" s="66"/>
      <c r="SNN15" s="66"/>
      <c r="SNO15" s="66"/>
      <c r="SNP15" s="66"/>
      <c r="SNQ15" s="66"/>
      <c r="SNR15" s="66"/>
      <c r="SNS15" s="66"/>
      <c r="SNT15" s="66"/>
      <c r="SNU15" s="66"/>
      <c r="SNV15" s="66"/>
      <c r="SNW15" s="66"/>
      <c r="SNX15" s="66"/>
      <c r="SNY15" s="66"/>
      <c r="SNZ15" s="66"/>
      <c r="SOA15" s="66"/>
      <c r="SOB15" s="66"/>
      <c r="SOC15" s="66"/>
      <c r="SOD15" s="66"/>
      <c r="SOE15" s="66"/>
      <c r="SOF15" s="66"/>
      <c r="SOG15" s="66"/>
      <c r="SOH15" s="66"/>
      <c r="SOI15" s="66"/>
      <c r="SOJ15" s="66"/>
      <c r="SOK15" s="66"/>
      <c r="SOL15" s="66"/>
      <c r="SOM15" s="66"/>
      <c r="SON15" s="66"/>
      <c r="SOO15" s="66"/>
      <c r="SOP15" s="66"/>
      <c r="SOQ15" s="66"/>
      <c r="SOR15" s="66"/>
      <c r="SOS15" s="66"/>
      <c r="SOT15" s="66"/>
      <c r="SOU15" s="66"/>
      <c r="SOV15" s="66"/>
      <c r="SOW15" s="66"/>
      <c r="SOX15" s="66"/>
      <c r="SOY15" s="66"/>
      <c r="SOZ15" s="66"/>
      <c r="SPA15" s="66"/>
      <c r="SPB15" s="66"/>
      <c r="SPC15" s="66"/>
      <c r="SPD15" s="66"/>
      <c r="SPE15" s="66"/>
      <c r="SPF15" s="66"/>
      <c r="SPG15" s="66"/>
      <c r="SPH15" s="66"/>
      <c r="SPI15" s="66"/>
      <c r="SPJ15" s="66"/>
      <c r="SPK15" s="66"/>
      <c r="SPL15" s="66"/>
      <c r="SPM15" s="66"/>
      <c r="SPN15" s="66"/>
      <c r="SPO15" s="66"/>
      <c r="SPP15" s="66"/>
      <c r="SPQ15" s="66"/>
      <c r="SPR15" s="66"/>
      <c r="SPS15" s="66"/>
      <c r="SPT15" s="66"/>
      <c r="SPU15" s="66"/>
      <c r="SPV15" s="66"/>
      <c r="SPW15" s="66"/>
      <c r="SPX15" s="66"/>
      <c r="SPY15" s="66"/>
      <c r="SPZ15" s="66"/>
      <c r="SQA15" s="66"/>
      <c r="SQB15" s="66"/>
      <c r="SQC15" s="66"/>
      <c r="SQD15" s="66"/>
      <c r="SQE15" s="66"/>
      <c r="SQF15" s="66"/>
      <c r="SQG15" s="66"/>
      <c r="SQH15" s="66"/>
      <c r="SQI15" s="66"/>
      <c r="SQJ15" s="66"/>
      <c r="SQK15" s="66"/>
      <c r="SQL15" s="66"/>
      <c r="SQM15" s="66"/>
      <c r="SQN15" s="66"/>
      <c r="SQO15" s="66"/>
      <c r="SQP15" s="66"/>
      <c r="SQQ15" s="66"/>
      <c r="SQR15" s="66"/>
      <c r="SQS15" s="66"/>
      <c r="SQT15" s="66"/>
      <c r="SQU15" s="66"/>
      <c r="SQV15" s="66"/>
      <c r="SQW15" s="66"/>
      <c r="SQX15" s="66"/>
      <c r="SQY15" s="66"/>
      <c r="SQZ15" s="66"/>
      <c r="SRA15" s="66"/>
      <c r="SRB15" s="66"/>
      <c r="SRC15" s="66"/>
      <c r="SRD15" s="66"/>
      <c r="SRE15" s="66"/>
      <c r="SRF15" s="66"/>
      <c r="SRG15" s="66"/>
      <c r="SRH15" s="66"/>
      <c r="SRI15" s="66"/>
      <c r="SRJ15" s="66"/>
      <c r="SRK15" s="66"/>
      <c r="SRL15" s="66"/>
      <c r="SRM15" s="66"/>
      <c r="SRN15" s="66"/>
      <c r="SRO15" s="66"/>
      <c r="SRP15" s="66"/>
      <c r="SRQ15" s="66"/>
      <c r="SRR15" s="66"/>
      <c r="SRS15" s="66"/>
      <c r="SRT15" s="66"/>
      <c r="SRU15" s="66"/>
      <c r="SRV15" s="66"/>
      <c r="SRW15" s="66"/>
      <c r="SRX15" s="66"/>
      <c r="SRY15" s="66"/>
      <c r="SRZ15" s="66"/>
      <c r="SSA15" s="66"/>
      <c r="SSB15" s="66"/>
      <c r="SSC15" s="66"/>
      <c r="SSD15" s="66"/>
      <c r="SSE15" s="66"/>
      <c r="SSF15" s="66"/>
      <c r="SSG15" s="66"/>
      <c r="SSH15" s="66"/>
      <c r="SSI15" s="66"/>
      <c r="SSJ15" s="66"/>
      <c r="SSK15" s="66"/>
      <c r="SSL15" s="66"/>
      <c r="SSM15" s="66"/>
      <c r="SSN15" s="66"/>
      <c r="SSO15" s="66"/>
      <c r="SSP15" s="66"/>
      <c r="SSQ15" s="66"/>
      <c r="SSR15" s="66"/>
      <c r="SSS15" s="66"/>
      <c r="SST15" s="66"/>
      <c r="SSU15" s="66"/>
      <c r="SSV15" s="66"/>
      <c r="SSW15" s="66"/>
      <c r="SSX15" s="66"/>
      <c r="SSY15" s="66"/>
      <c r="SSZ15" s="66"/>
      <c r="STA15" s="66"/>
      <c r="STB15" s="66"/>
      <c r="STC15" s="66"/>
      <c r="STD15" s="66"/>
      <c r="STE15" s="66"/>
      <c r="STF15" s="66"/>
      <c r="STG15" s="66"/>
      <c r="STH15" s="66"/>
      <c r="STI15" s="66"/>
      <c r="STJ15" s="66"/>
      <c r="STK15" s="66"/>
      <c r="STL15" s="66"/>
      <c r="STM15" s="66"/>
      <c r="STN15" s="66"/>
      <c r="STO15" s="66"/>
      <c r="STP15" s="66"/>
      <c r="STQ15" s="66"/>
      <c r="STR15" s="66"/>
      <c r="STS15" s="66"/>
      <c r="STT15" s="66"/>
      <c r="STU15" s="66"/>
      <c r="STV15" s="66"/>
      <c r="STW15" s="66"/>
      <c r="STX15" s="66"/>
      <c r="STY15" s="66"/>
      <c r="STZ15" s="66"/>
      <c r="SUA15" s="66"/>
      <c r="SUB15" s="66"/>
      <c r="SUC15" s="66"/>
      <c r="SUD15" s="66"/>
      <c r="SUE15" s="66"/>
      <c r="SUF15" s="66"/>
      <c r="SUG15" s="66"/>
      <c r="SUH15" s="66"/>
      <c r="SUI15" s="66"/>
      <c r="SUJ15" s="66"/>
      <c r="SUK15" s="66"/>
      <c r="SUL15" s="66"/>
      <c r="SUM15" s="66"/>
      <c r="SUN15" s="66"/>
      <c r="SUO15" s="66"/>
      <c r="SUP15" s="66"/>
      <c r="SUQ15" s="66"/>
      <c r="SUR15" s="66"/>
      <c r="SUS15" s="66"/>
      <c r="SUT15" s="66"/>
      <c r="SUU15" s="66"/>
      <c r="SUV15" s="66"/>
      <c r="SUW15" s="66"/>
      <c r="SUX15" s="66"/>
      <c r="SUY15" s="66"/>
      <c r="SUZ15" s="66"/>
      <c r="SVA15" s="66"/>
      <c r="SVB15" s="66"/>
      <c r="SVC15" s="66"/>
      <c r="SVD15" s="66"/>
      <c r="SVE15" s="66"/>
      <c r="SVF15" s="66"/>
      <c r="SVG15" s="66"/>
      <c r="SVH15" s="66"/>
      <c r="SVI15" s="66"/>
      <c r="SVJ15" s="66"/>
      <c r="SVK15" s="66"/>
      <c r="SVL15" s="66"/>
      <c r="SVM15" s="66"/>
      <c r="SVN15" s="66"/>
      <c r="SVO15" s="66"/>
      <c r="SVP15" s="66"/>
      <c r="SVQ15" s="66"/>
      <c r="SVR15" s="66"/>
      <c r="SVS15" s="66"/>
      <c r="SVT15" s="66"/>
      <c r="SVU15" s="66"/>
      <c r="SVV15" s="66"/>
      <c r="SVW15" s="66"/>
      <c r="SVX15" s="66"/>
      <c r="SVY15" s="66"/>
      <c r="SVZ15" s="66"/>
      <c r="SWA15" s="66"/>
      <c r="SWB15" s="66"/>
      <c r="SWC15" s="66"/>
      <c r="SWD15" s="66"/>
      <c r="SWE15" s="66"/>
      <c r="SWF15" s="66"/>
      <c r="SWG15" s="66"/>
      <c r="SWH15" s="66"/>
      <c r="SWI15" s="66"/>
      <c r="SWJ15" s="66"/>
      <c r="SWK15" s="66"/>
      <c r="SWL15" s="66"/>
      <c r="SWM15" s="66"/>
      <c r="SWN15" s="66"/>
      <c r="SWO15" s="66"/>
      <c r="SWP15" s="66"/>
      <c r="SWQ15" s="66"/>
      <c r="SWR15" s="66"/>
      <c r="SWS15" s="66"/>
      <c r="SWT15" s="66"/>
      <c r="SWU15" s="66"/>
      <c r="SWV15" s="66"/>
      <c r="SWW15" s="66"/>
      <c r="SWX15" s="66"/>
      <c r="SWY15" s="66"/>
      <c r="SWZ15" s="66"/>
      <c r="SXA15" s="66"/>
      <c r="SXB15" s="66"/>
      <c r="SXC15" s="66"/>
      <c r="SXD15" s="66"/>
      <c r="SXE15" s="66"/>
      <c r="SXF15" s="66"/>
      <c r="SXG15" s="66"/>
      <c r="SXH15" s="66"/>
      <c r="SXI15" s="66"/>
      <c r="SXJ15" s="66"/>
      <c r="SXK15" s="66"/>
      <c r="SXL15" s="66"/>
      <c r="SXM15" s="66"/>
      <c r="SXN15" s="66"/>
      <c r="SXO15" s="66"/>
      <c r="SXP15" s="66"/>
      <c r="SXQ15" s="66"/>
      <c r="SXR15" s="66"/>
      <c r="SXS15" s="66"/>
      <c r="SXT15" s="66"/>
      <c r="SXU15" s="66"/>
      <c r="SXV15" s="66"/>
      <c r="SXW15" s="66"/>
      <c r="SXX15" s="66"/>
      <c r="SXY15" s="66"/>
      <c r="SXZ15" s="66"/>
      <c r="SYA15" s="66"/>
      <c r="SYB15" s="66"/>
      <c r="SYC15" s="66"/>
      <c r="SYD15" s="66"/>
      <c r="SYE15" s="66"/>
      <c r="SYF15" s="66"/>
      <c r="SYG15" s="66"/>
      <c r="SYH15" s="66"/>
      <c r="SYI15" s="66"/>
      <c r="SYJ15" s="66"/>
      <c r="SYK15" s="66"/>
      <c r="SYL15" s="66"/>
      <c r="SYM15" s="66"/>
      <c r="SYN15" s="66"/>
      <c r="SYO15" s="66"/>
      <c r="SYP15" s="66"/>
      <c r="SYQ15" s="66"/>
      <c r="SYR15" s="66"/>
      <c r="SYS15" s="66"/>
      <c r="SYT15" s="66"/>
      <c r="SYU15" s="66"/>
      <c r="SYV15" s="66"/>
      <c r="SYW15" s="66"/>
      <c r="SYX15" s="66"/>
      <c r="SYY15" s="66"/>
      <c r="SYZ15" s="66"/>
      <c r="SZA15" s="66"/>
      <c r="SZB15" s="66"/>
      <c r="SZC15" s="66"/>
      <c r="SZD15" s="66"/>
      <c r="SZE15" s="66"/>
      <c r="SZF15" s="66"/>
      <c r="SZG15" s="66"/>
      <c r="SZH15" s="66"/>
      <c r="SZI15" s="66"/>
      <c r="SZJ15" s="66"/>
      <c r="SZK15" s="66"/>
      <c r="SZL15" s="66"/>
      <c r="SZM15" s="66"/>
      <c r="SZN15" s="66"/>
      <c r="SZO15" s="66"/>
      <c r="SZP15" s="66"/>
      <c r="SZQ15" s="66"/>
      <c r="SZR15" s="66"/>
      <c r="SZS15" s="66"/>
      <c r="SZT15" s="66"/>
      <c r="SZU15" s="66"/>
      <c r="SZV15" s="66"/>
      <c r="SZW15" s="66"/>
      <c r="SZX15" s="66"/>
      <c r="SZY15" s="66"/>
      <c r="SZZ15" s="66"/>
      <c r="TAA15" s="66"/>
      <c r="TAB15" s="66"/>
      <c r="TAC15" s="66"/>
      <c r="TAD15" s="66"/>
      <c r="TAE15" s="66"/>
      <c r="TAF15" s="66"/>
      <c r="TAG15" s="66"/>
      <c r="TAH15" s="66"/>
      <c r="TAI15" s="66"/>
      <c r="TAJ15" s="66"/>
      <c r="TAK15" s="66"/>
      <c r="TAL15" s="66"/>
      <c r="TAM15" s="66"/>
      <c r="TAN15" s="66"/>
      <c r="TAO15" s="66"/>
      <c r="TAP15" s="66"/>
      <c r="TAQ15" s="66"/>
      <c r="TAR15" s="66"/>
      <c r="TAS15" s="66"/>
      <c r="TAT15" s="66"/>
      <c r="TAU15" s="66"/>
      <c r="TAV15" s="66"/>
      <c r="TAW15" s="66"/>
      <c r="TAX15" s="66"/>
      <c r="TAY15" s="66"/>
      <c r="TAZ15" s="66"/>
      <c r="TBA15" s="66"/>
      <c r="TBB15" s="66"/>
      <c r="TBC15" s="66"/>
      <c r="TBD15" s="66"/>
      <c r="TBE15" s="66"/>
      <c r="TBF15" s="66"/>
      <c r="TBG15" s="66"/>
      <c r="TBH15" s="66"/>
      <c r="TBI15" s="66"/>
      <c r="TBJ15" s="66"/>
      <c r="TBK15" s="66"/>
      <c r="TBL15" s="66"/>
      <c r="TBM15" s="66"/>
      <c r="TBN15" s="66"/>
      <c r="TBO15" s="66"/>
      <c r="TBP15" s="66"/>
      <c r="TBQ15" s="66"/>
      <c r="TBR15" s="66"/>
      <c r="TBS15" s="66"/>
      <c r="TBT15" s="66"/>
      <c r="TBU15" s="66"/>
      <c r="TBV15" s="66"/>
      <c r="TBW15" s="66"/>
      <c r="TBX15" s="66"/>
      <c r="TBY15" s="66"/>
      <c r="TBZ15" s="66"/>
      <c r="TCA15" s="66"/>
      <c r="TCB15" s="66"/>
      <c r="TCC15" s="66"/>
      <c r="TCD15" s="66"/>
      <c r="TCE15" s="66"/>
      <c r="TCF15" s="66"/>
      <c r="TCG15" s="66"/>
      <c r="TCH15" s="66"/>
      <c r="TCI15" s="66"/>
      <c r="TCJ15" s="66"/>
      <c r="TCK15" s="66"/>
      <c r="TCL15" s="66"/>
      <c r="TCM15" s="66"/>
      <c r="TCN15" s="66"/>
      <c r="TCO15" s="66"/>
      <c r="TCP15" s="66"/>
      <c r="TCQ15" s="66"/>
      <c r="TCR15" s="66"/>
      <c r="TCS15" s="66"/>
      <c r="TCT15" s="66"/>
      <c r="TCU15" s="66"/>
      <c r="TCV15" s="66"/>
      <c r="TCW15" s="66"/>
      <c r="TCX15" s="66"/>
      <c r="TCY15" s="66"/>
      <c r="TCZ15" s="66"/>
      <c r="TDA15" s="66"/>
      <c r="TDB15" s="66"/>
      <c r="TDC15" s="66"/>
      <c r="TDD15" s="66"/>
      <c r="TDE15" s="66"/>
      <c r="TDF15" s="66"/>
      <c r="TDG15" s="66"/>
      <c r="TDH15" s="66"/>
      <c r="TDI15" s="66"/>
      <c r="TDJ15" s="66"/>
      <c r="TDK15" s="66"/>
      <c r="TDL15" s="66"/>
      <c r="TDM15" s="66"/>
      <c r="TDN15" s="66"/>
      <c r="TDO15" s="66"/>
      <c r="TDP15" s="66"/>
      <c r="TDQ15" s="66"/>
      <c r="TDR15" s="66"/>
      <c r="TDS15" s="66"/>
      <c r="TDT15" s="66"/>
      <c r="TDU15" s="66"/>
      <c r="TDV15" s="66"/>
      <c r="TDW15" s="66"/>
      <c r="TDX15" s="66"/>
      <c r="TDY15" s="66"/>
      <c r="TDZ15" s="66"/>
      <c r="TEA15" s="66"/>
      <c r="TEB15" s="66"/>
      <c r="TEC15" s="66"/>
      <c r="TED15" s="66"/>
      <c r="TEE15" s="66"/>
      <c r="TEF15" s="66"/>
      <c r="TEG15" s="66"/>
      <c r="TEH15" s="66"/>
      <c r="TEI15" s="66"/>
      <c r="TEJ15" s="66"/>
      <c r="TEK15" s="66"/>
      <c r="TEL15" s="66"/>
      <c r="TEM15" s="66"/>
      <c r="TEN15" s="66"/>
      <c r="TEO15" s="66"/>
      <c r="TEP15" s="66"/>
      <c r="TEQ15" s="66"/>
      <c r="TER15" s="66"/>
      <c r="TES15" s="66"/>
      <c r="TET15" s="66"/>
      <c r="TEU15" s="66"/>
      <c r="TEV15" s="66"/>
      <c r="TEW15" s="66"/>
      <c r="TEX15" s="66"/>
      <c r="TEY15" s="66"/>
      <c r="TEZ15" s="66"/>
      <c r="TFA15" s="66"/>
      <c r="TFB15" s="66"/>
      <c r="TFC15" s="66"/>
      <c r="TFD15" s="66"/>
      <c r="TFE15" s="66"/>
      <c r="TFF15" s="66"/>
      <c r="TFG15" s="66"/>
      <c r="TFH15" s="66"/>
      <c r="TFI15" s="66"/>
      <c r="TFJ15" s="66"/>
      <c r="TFK15" s="66"/>
      <c r="TFL15" s="66"/>
      <c r="TFM15" s="66"/>
      <c r="TFN15" s="66"/>
      <c r="TFO15" s="66"/>
      <c r="TFP15" s="66"/>
      <c r="TFQ15" s="66"/>
      <c r="TFR15" s="66"/>
      <c r="TFS15" s="66"/>
      <c r="TFT15" s="66"/>
      <c r="TFU15" s="66"/>
      <c r="TFV15" s="66"/>
      <c r="TFW15" s="66"/>
      <c r="TFX15" s="66"/>
      <c r="TFY15" s="66"/>
      <c r="TFZ15" s="66"/>
      <c r="TGA15" s="66"/>
      <c r="TGB15" s="66"/>
      <c r="TGC15" s="66"/>
      <c r="TGD15" s="66"/>
      <c r="TGE15" s="66"/>
      <c r="TGF15" s="66"/>
      <c r="TGG15" s="66"/>
      <c r="TGH15" s="66"/>
      <c r="TGI15" s="66"/>
      <c r="TGJ15" s="66"/>
      <c r="TGK15" s="66"/>
      <c r="TGL15" s="66"/>
      <c r="TGM15" s="66"/>
      <c r="TGN15" s="66"/>
      <c r="TGO15" s="66"/>
      <c r="TGP15" s="66"/>
      <c r="TGQ15" s="66"/>
      <c r="TGR15" s="66"/>
      <c r="TGS15" s="66"/>
      <c r="TGT15" s="66"/>
      <c r="TGU15" s="66"/>
      <c r="TGV15" s="66"/>
      <c r="TGW15" s="66"/>
      <c r="TGX15" s="66"/>
      <c r="TGY15" s="66"/>
      <c r="TGZ15" s="66"/>
      <c r="THA15" s="66"/>
      <c r="THB15" s="66"/>
      <c r="THC15" s="66"/>
      <c r="THD15" s="66"/>
      <c r="THE15" s="66"/>
      <c r="THF15" s="66"/>
      <c r="THG15" s="66"/>
      <c r="THH15" s="66"/>
      <c r="THI15" s="66"/>
      <c r="THJ15" s="66"/>
      <c r="THK15" s="66"/>
      <c r="THL15" s="66"/>
      <c r="THM15" s="66"/>
      <c r="THN15" s="66"/>
      <c r="THO15" s="66"/>
      <c r="THP15" s="66"/>
      <c r="THQ15" s="66"/>
      <c r="THR15" s="66"/>
      <c r="THS15" s="66"/>
      <c r="THT15" s="66"/>
      <c r="THU15" s="66"/>
      <c r="THV15" s="66"/>
      <c r="THW15" s="66"/>
      <c r="THX15" s="66"/>
      <c r="THY15" s="66"/>
      <c r="THZ15" s="66"/>
      <c r="TIA15" s="66"/>
      <c r="TIB15" s="66"/>
      <c r="TIC15" s="66"/>
      <c r="TID15" s="66"/>
      <c r="TIE15" s="66"/>
      <c r="TIF15" s="66"/>
      <c r="TIG15" s="66"/>
      <c r="TIH15" s="66"/>
      <c r="TII15" s="66"/>
      <c r="TIJ15" s="66"/>
      <c r="TIK15" s="66"/>
      <c r="TIL15" s="66"/>
      <c r="TIM15" s="66"/>
      <c r="TIN15" s="66"/>
      <c r="TIO15" s="66"/>
      <c r="TIP15" s="66"/>
      <c r="TIQ15" s="66"/>
      <c r="TIR15" s="66"/>
      <c r="TIS15" s="66"/>
      <c r="TIT15" s="66"/>
      <c r="TIU15" s="66"/>
      <c r="TIV15" s="66"/>
      <c r="TIW15" s="66"/>
      <c r="TIX15" s="66"/>
      <c r="TIY15" s="66"/>
      <c r="TIZ15" s="66"/>
      <c r="TJA15" s="66"/>
      <c r="TJB15" s="66"/>
      <c r="TJC15" s="66"/>
      <c r="TJD15" s="66"/>
      <c r="TJE15" s="66"/>
      <c r="TJF15" s="66"/>
      <c r="TJG15" s="66"/>
      <c r="TJH15" s="66"/>
      <c r="TJI15" s="66"/>
      <c r="TJJ15" s="66"/>
      <c r="TJK15" s="66"/>
      <c r="TJL15" s="66"/>
      <c r="TJM15" s="66"/>
      <c r="TJN15" s="66"/>
      <c r="TJO15" s="66"/>
      <c r="TJP15" s="66"/>
      <c r="TJQ15" s="66"/>
      <c r="TJR15" s="66"/>
      <c r="TJS15" s="66"/>
      <c r="TJT15" s="66"/>
      <c r="TJU15" s="66"/>
      <c r="TJV15" s="66"/>
      <c r="TJW15" s="66"/>
      <c r="TJX15" s="66"/>
      <c r="TJY15" s="66"/>
      <c r="TJZ15" s="66"/>
      <c r="TKA15" s="66"/>
      <c r="TKB15" s="66"/>
      <c r="TKC15" s="66"/>
      <c r="TKD15" s="66"/>
      <c r="TKE15" s="66"/>
      <c r="TKF15" s="66"/>
      <c r="TKG15" s="66"/>
      <c r="TKH15" s="66"/>
      <c r="TKI15" s="66"/>
      <c r="TKJ15" s="66"/>
      <c r="TKK15" s="66"/>
      <c r="TKL15" s="66"/>
      <c r="TKM15" s="66"/>
      <c r="TKN15" s="66"/>
      <c r="TKO15" s="66"/>
      <c r="TKP15" s="66"/>
      <c r="TKQ15" s="66"/>
      <c r="TKR15" s="66"/>
      <c r="TKS15" s="66"/>
      <c r="TKT15" s="66"/>
      <c r="TKU15" s="66"/>
      <c r="TKV15" s="66"/>
      <c r="TKW15" s="66"/>
      <c r="TKX15" s="66"/>
      <c r="TKY15" s="66"/>
      <c r="TKZ15" s="66"/>
      <c r="TLA15" s="66"/>
      <c r="TLB15" s="66"/>
      <c r="TLC15" s="66"/>
      <c r="TLD15" s="66"/>
      <c r="TLE15" s="66"/>
      <c r="TLF15" s="66"/>
      <c r="TLG15" s="66"/>
      <c r="TLH15" s="66"/>
      <c r="TLI15" s="66"/>
      <c r="TLJ15" s="66"/>
      <c r="TLK15" s="66"/>
      <c r="TLL15" s="66"/>
      <c r="TLM15" s="66"/>
      <c r="TLN15" s="66"/>
      <c r="TLO15" s="66"/>
      <c r="TLP15" s="66"/>
      <c r="TLQ15" s="66"/>
      <c r="TLR15" s="66"/>
      <c r="TLS15" s="66"/>
      <c r="TLT15" s="66"/>
      <c r="TLU15" s="66"/>
      <c r="TLV15" s="66"/>
      <c r="TLW15" s="66"/>
      <c r="TLX15" s="66"/>
      <c r="TLY15" s="66"/>
      <c r="TLZ15" s="66"/>
      <c r="TMA15" s="66"/>
      <c r="TMB15" s="66"/>
      <c r="TMC15" s="66"/>
      <c r="TMD15" s="66"/>
      <c r="TME15" s="66"/>
      <c r="TMF15" s="66"/>
      <c r="TMG15" s="66"/>
      <c r="TMH15" s="66"/>
      <c r="TMI15" s="66"/>
      <c r="TMJ15" s="66"/>
      <c r="TMK15" s="66"/>
      <c r="TML15" s="66"/>
      <c r="TMM15" s="66"/>
      <c r="TMN15" s="66"/>
      <c r="TMO15" s="66"/>
      <c r="TMP15" s="66"/>
      <c r="TMQ15" s="66"/>
      <c r="TMR15" s="66"/>
      <c r="TMS15" s="66"/>
      <c r="TMT15" s="66"/>
      <c r="TMU15" s="66"/>
      <c r="TMV15" s="66"/>
      <c r="TMW15" s="66"/>
      <c r="TMX15" s="66"/>
      <c r="TMY15" s="66"/>
      <c r="TMZ15" s="66"/>
      <c r="TNA15" s="66"/>
      <c r="TNB15" s="66"/>
      <c r="TNC15" s="66"/>
      <c r="TND15" s="66"/>
      <c r="TNE15" s="66"/>
      <c r="TNF15" s="66"/>
      <c r="TNG15" s="66"/>
      <c r="TNH15" s="66"/>
      <c r="TNI15" s="66"/>
      <c r="TNJ15" s="66"/>
      <c r="TNK15" s="66"/>
      <c r="TNL15" s="66"/>
      <c r="TNM15" s="66"/>
      <c r="TNN15" s="66"/>
      <c r="TNO15" s="66"/>
      <c r="TNP15" s="66"/>
      <c r="TNQ15" s="66"/>
      <c r="TNR15" s="66"/>
      <c r="TNS15" s="66"/>
      <c r="TNT15" s="66"/>
      <c r="TNU15" s="66"/>
      <c r="TNV15" s="66"/>
      <c r="TNW15" s="66"/>
      <c r="TNX15" s="66"/>
      <c r="TNY15" s="66"/>
      <c r="TNZ15" s="66"/>
      <c r="TOA15" s="66"/>
      <c r="TOB15" s="66"/>
      <c r="TOC15" s="66"/>
      <c r="TOD15" s="66"/>
      <c r="TOE15" s="66"/>
      <c r="TOF15" s="66"/>
      <c r="TOG15" s="66"/>
      <c r="TOH15" s="66"/>
      <c r="TOI15" s="66"/>
      <c r="TOJ15" s="66"/>
      <c r="TOK15" s="66"/>
      <c r="TOL15" s="66"/>
      <c r="TOM15" s="66"/>
      <c r="TON15" s="66"/>
      <c r="TOO15" s="66"/>
      <c r="TOP15" s="66"/>
      <c r="TOQ15" s="66"/>
      <c r="TOR15" s="66"/>
      <c r="TOS15" s="66"/>
      <c r="TOT15" s="66"/>
      <c r="TOU15" s="66"/>
      <c r="TOV15" s="66"/>
      <c r="TOW15" s="66"/>
      <c r="TOX15" s="66"/>
      <c r="TOY15" s="66"/>
      <c r="TOZ15" s="66"/>
      <c r="TPA15" s="66"/>
      <c r="TPB15" s="66"/>
      <c r="TPC15" s="66"/>
      <c r="TPD15" s="66"/>
      <c r="TPE15" s="66"/>
      <c r="TPF15" s="66"/>
      <c r="TPG15" s="66"/>
      <c r="TPH15" s="66"/>
      <c r="TPI15" s="66"/>
      <c r="TPJ15" s="66"/>
      <c r="TPK15" s="66"/>
      <c r="TPL15" s="66"/>
      <c r="TPM15" s="66"/>
      <c r="TPN15" s="66"/>
      <c r="TPO15" s="66"/>
      <c r="TPP15" s="66"/>
      <c r="TPQ15" s="66"/>
      <c r="TPR15" s="66"/>
      <c r="TPS15" s="66"/>
      <c r="TPT15" s="66"/>
      <c r="TPU15" s="66"/>
      <c r="TPV15" s="66"/>
      <c r="TPW15" s="66"/>
      <c r="TPX15" s="66"/>
      <c r="TPY15" s="66"/>
      <c r="TPZ15" s="66"/>
      <c r="TQA15" s="66"/>
      <c r="TQB15" s="66"/>
      <c r="TQC15" s="66"/>
      <c r="TQD15" s="66"/>
      <c r="TQE15" s="66"/>
      <c r="TQF15" s="66"/>
      <c r="TQG15" s="66"/>
      <c r="TQH15" s="66"/>
      <c r="TQI15" s="66"/>
      <c r="TQJ15" s="66"/>
      <c r="TQK15" s="66"/>
      <c r="TQL15" s="66"/>
      <c r="TQM15" s="66"/>
      <c r="TQN15" s="66"/>
      <c r="TQO15" s="66"/>
      <c r="TQP15" s="66"/>
      <c r="TQQ15" s="66"/>
      <c r="TQR15" s="66"/>
      <c r="TQS15" s="66"/>
      <c r="TQT15" s="66"/>
      <c r="TQU15" s="66"/>
      <c r="TQV15" s="66"/>
      <c r="TQW15" s="66"/>
      <c r="TQX15" s="66"/>
      <c r="TQY15" s="66"/>
      <c r="TQZ15" s="66"/>
      <c r="TRA15" s="66"/>
      <c r="TRB15" s="66"/>
      <c r="TRC15" s="66"/>
      <c r="TRD15" s="66"/>
      <c r="TRE15" s="66"/>
      <c r="TRF15" s="66"/>
      <c r="TRG15" s="66"/>
      <c r="TRH15" s="66"/>
      <c r="TRI15" s="66"/>
      <c r="TRJ15" s="66"/>
      <c r="TRK15" s="66"/>
      <c r="TRL15" s="66"/>
      <c r="TRM15" s="66"/>
      <c r="TRN15" s="66"/>
      <c r="TRO15" s="66"/>
      <c r="TRP15" s="66"/>
      <c r="TRQ15" s="66"/>
      <c r="TRR15" s="66"/>
      <c r="TRS15" s="66"/>
      <c r="TRT15" s="66"/>
      <c r="TRU15" s="66"/>
      <c r="TRV15" s="66"/>
      <c r="TRW15" s="66"/>
      <c r="TRX15" s="66"/>
      <c r="TRY15" s="66"/>
      <c r="TRZ15" s="66"/>
      <c r="TSA15" s="66"/>
      <c r="TSB15" s="66"/>
      <c r="TSC15" s="66"/>
      <c r="TSD15" s="66"/>
      <c r="TSE15" s="66"/>
      <c r="TSF15" s="66"/>
      <c r="TSG15" s="66"/>
      <c r="TSH15" s="66"/>
      <c r="TSI15" s="66"/>
      <c r="TSJ15" s="66"/>
      <c r="TSK15" s="66"/>
      <c r="TSL15" s="66"/>
      <c r="TSM15" s="66"/>
      <c r="TSN15" s="66"/>
      <c r="TSO15" s="66"/>
      <c r="TSP15" s="66"/>
      <c r="TSQ15" s="66"/>
      <c r="TSR15" s="66"/>
      <c r="TSS15" s="66"/>
      <c r="TST15" s="66"/>
      <c r="TSU15" s="66"/>
      <c r="TSV15" s="66"/>
      <c r="TSW15" s="66"/>
      <c r="TSX15" s="66"/>
      <c r="TSY15" s="66"/>
      <c r="TSZ15" s="66"/>
      <c r="TTA15" s="66"/>
      <c r="TTB15" s="66"/>
      <c r="TTC15" s="66"/>
      <c r="TTD15" s="66"/>
      <c r="TTE15" s="66"/>
      <c r="TTF15" s="66"/>
      <c r="TTG15" s="66"/>
      <c r="TTH15" s="66"/>
      <c r="TTI15" s="66"/>
      <c r="TTJ15" s="66"/>
      <c r="TTK15" s="66"/>
      <c r="TTL15" s="66"/>
      <c r="TTM15" s="66"/>
      <c r="TTN15" s="66"/>
      <c r="TTO15" s="66"/>
      <c r="TTP15" s="66"/>
      <c r="TTQ15" s="66"/>
      <c r="TTR15" s="66"/>
      <c r="TTS15" s="66"/>
      <c r="TTT15" s="66"/>
      <c r="TTU15" s="66"/>
      <c r="TTV15" s="66"/>
      <c r="TTW15" s="66"/>
      <c r="TTX15" s="66"/>
      <c r="TTY15" s="66"/>
      <c r="TTZ15" s="66"/>
      <c r="TUA15" s="66"/>
      <c r="TUB15" s="66"/>
      <c r="TUC15" s="66"/>
      <c r="TUD15" s="66"/>
      <c r="TUE15" s="66"/>
      <c r="TUF15" s="66"/>
      <c r="TUG15" s="66"/>
      <c r="TUH15" s="66"/>
      <c r="TUI15" s="66"/>
      <c r="TUJ15" s="66"/>
      <c r="TUK15" s="66"/>
      <c r="TUL15" s="66"/>
      <c r="TUM15" s="66"/>
      <c r="TUN15" s="66"/>
      <c r="TUO15" s="66"/>
      <c r="TUP15" s="66"/>
      <c r="TUQ15" s="66"/>
      <c r="TUR15" s="66"/>
      <c r="TUS15" s="66"/>
      <c r="TUT15" s="66"/>
      <c r="TUU15" s="66"/>
      <c r="TUV15" s="66"/>
      <c r="TUW15" s="66"/>
      <c r="TUX15" s="66"/>
      <c r="TUY15" s="66"/>
      <c r="TUZ15" s="66"/>
      <c r="TVA15" s="66"/>
      <c r="TVB15" s="66"/>
      <c r="TVC15" s="66"/>
      <c r="TVD15" s="66"/>
      <c r="TVE15" s="66"/>
      <c r="TVF15" s="66"/>
      <c r="TVG15" s="66"/>
      <c r="TVH15" s="66"/>
      <c r="TVI15" s="66"/>
      <c r="TVJ15" s="66"/>
      <c r="TVK15" s="66"/>
      <c r="TVL15" s="66"/>
      <c r="TVM15" s="66"/>
      <c r="TVN15" s="66"/>
      <c r="TVO15" s="66"/>
      <c r="TVP15" s="66"/>
      <c r="TVQ15" s="66"/>
      <c r="TVR15" s="66"/>
      <c r="TVS15" s="66"/>
      <c r="TVT15" s="66"/>
      <c r="TVU15" s="66"/>
      <c r="TVV15" s="66"/>
      <c r="TVW15" s="66"/>
      <c r="TVX15" s="66"/>
      <c r="TVY15" s="66"/>
      <c r="TVZ15" s="66"/>
      <c r="TWA15" s="66"/>
      <c r="TWB15" s="66"/>
      <c r="TWC15" s="66"/>
      <c r="TWD15" s="66"/>
      <c r="TWE15" s="66"/>
      <c r="TWF15" s="66"/>
      <c r="TWG15" s="66"/>
      <c r="TWH15" s="66"/>
      <c r="TWI15" s="66"/>
      <c r="TWJ15" s="66"/>
      <c r="TWK15" s="66"/>
      <c r="TWL15" s="66"/>
      <c r="TWM15" s="66"/>
      <c r="TWN15" s="66"/>
      <c r="TWO15" s="66"/>
      <c r="TWP15" s="66"/>
      <c r="TWQ15" s="66"/>
      <c r="TWR15" s="66"/>
      <c r="TWS15" s="66"/>
      <c r="TWT15" s="66"/>
      <c r="TWU15" s="66"/>
      <c r="TWV15" s="66"/>
      <c r="TWW15" s="66"/>
      <c r="TWX15" s="66"/>
      <c r="TWY15" s="66"/>
      <c r="TWZ15" s="66"/>
      <c r="TXA15" s="66"/>
      <c r="TXB15" s="66"/>
      <c r="TXC15" s="66"/>
      <c r="TXD15" s="66"/>
      <c r="TXE15" s="66"/>
      <c r="TXF15" s="66"/>
      <c r="TXG15" s="66"/>
      <c r="TXH15" s="66"/>
      <c r="TXI15" s="66"/>
      <c r="TXJ15" s="66"/>
      <c r="TXK15" s="66"/>
      <c r="TXL15" s="66"/>
      <c r="TXM15" s="66"/>
      <c r="TXN15" s="66"/>
      <c r="TXO15" s="66"/>
      <c r="TXP15" s="66"/>
      <c r="TXQ15" s="66"/>
      <c r="TXR15" s="66"/>
      <c r="TXS15" s="66"/>
      <c r="TXT15" s="66"/>
      <c r="TXU15" s="66"/>
      <c r="TXV15" s="66"/>
      <c r="TXW15" s="66"/>
      <c r="TXX15" s="66"/>
      <c r="TXY15" s="66"/>
      <c r="TXZ15" s="66"/>
      <c r="TYA15" s="66"/>
      <c r="TYB15" s="66"/>
      <c r="TYC15" s="66"/>
      <c r="TYD15" s="66"/>
      <c r="TYE15" s="66"/>
      <c r="TYF15" s="66"/>
      <c r="TYG15" s="66"/>
      <c r="TYH15" s="66"/>
      <c r="TYI15" s="66"/>
      <c r="TYJ15" s="66"/>
      <c r="TYK15" s="66"/>
      <c r="TYL15" s="66"/>
      <c r="TYM15" s="66"/>
      <c r="TYN15" s="66"/>
      <c r="TYO15" s="66"/>
      <c r="TYP15" s="66"/>
      <c r="TYQ15" s="66"/>
      <c r="TYR15" s="66"/>
      <c r="TYS15" s="66"/>
      <c r="TYT15" s="66"/>
      <c r="TYU15" s="66"/>
      <c r="TYV15" s="66"/>
      <c r="TYW15" s="66"/>
      <c r="TYX15" s="66"/>
      <c r="TYY15" s="66"/>
      <c r="TYZ15" s="66"/>
      <c r="TZA15" s="66"/>
      <c r="TZB15" s="66"/>
      <c r="TZC15" s="66"/>
      <c r="TZD15" s="66"/>
      <c r="TZE15" s="66"/>
      <c r="TZF15" s="66"/>
      <c r="TZG15" s="66"/>
      <c r="TZH15" s="66"/>
      <c r="TZI15" s="66"/>
      <c r="TZJ15" s="66"/>
      <c r="TZK15" s="66"/>
      <c r="TZL15" s="66"/>
      <c r="TZM15" s="66"/>
      <c r="TZN15" s="66"/>
      <c r="TZO15" s="66"/>
      <c r="TZP15" s="66"/>
      <c r="TZQ15" s="66"/>
      <c r="TZR15" s="66"/>
      <c r="TZS15" s="66"/>
      <c r="TZT15" s="66"/>
      <c r="TZU15" s="66"/>
      <c r="TZV15" s="66"/>
      <c r="TZW15" s="66"/>
      <c r="TZX15" s="66"/>
      <c r="TZY15" s="66"/>
      <c r="TZZ15" s="66"/>
      <c r="UAA15" s="66"/>
      <c r="UAB15" s="66"/>
      <c r="UAC15" s="66"/>
      <c r="UAD15" s="66"/>
      <c r="UAE15" s="66"/>
      <c r="UAF15" s="66"/>
      <c r="UAG15" s="66"/>
      <c r="UAH15" s="66"/>
      <c r="UAI15" s="66"/>
      <c r="UAJ15" s="66"/>
      <c r="UAK15" s="66"/>
      <c r="UAL15" s="66"/>
      <c r="UAM15" s="66"/>
      <c r="UAN15" s="66"/>
      <c r="UAO15" s="66"/>
      <c r="UAP15" s="66"/>
      <c r="UAQ15" s="66"/>
      <c r="UAR15" s="66"/>
      <c r="UAS15" s="66"/>
      <c r="UAT15" s="66"/>
      <c r="UAU15" s="66"/>
      <c r="UAV15" s="66"/>
      <c r="UAW15" s="66"/>
      <c r="UAX15" s="66"/>
      <c r="UAY15" s="66"/>
      <c r="UAZ15" s="66"/>
      <c r="UBA15" s="66"/>
      <c r="UBB15" s="66"/>
      <c r="UBC15" s="66"/>
      <c r="UBD15" s="66"/>
      <c r="UBE15" s="66"/>
      <c r="UBF15" s="66"/>
      <c r="UBG15" s="66"/>
      <c r="UBH15" s="66"/>
      <c r="UBI15" s="66"/>
      <c r="UBJ15" s="66"/>
      <c r="UBK15" s="66"/>
      <c r="UBL15" s="66"/>
      <c r="UBM15" s="66"/>
      <c r="UBN15" s="66"/>
      <c r="UBO15" s="66"/>
      <c r="UBP15" s="66"/>
      <c r="UBQ15" s="66"/>
      <c r="UBR15" s="66"/>
      <c r="UBS15" s="66"/>
      <c r="UBT15" s="66"/>
      <c r="UBU15" s="66"/>
      <c r="UBV15" s="66"/>
      <c r="UBW15" s="66"/>
      <c r="UBX15" s="66"/>
      <c r="UBY15" s="66"/>
      <c r="UBZ15" s="66"/>
      <c r="UCA15" s="66"/>
      <c r="UCB15" s="66"/>
      <c r="UCC15" s="66"/>
      <c r="UCD15" s="66"/>
      <c r="UCE15" s="66"/>
      <c r="UCF15" s="66"/>
      <c r="UCG15" s="66"/>
      <c r="UCH15" s="66"/>
      <c r="UCI15" s="66"/>
      <c r="UCJ15" s="66"/>
      <c r="UCK15" s="66"/>
      <c r="UCL15" s="66"/>
      <c r="UCM15" s="66"/>
      <c r="UCN15" s="66"/>
      <c r="UCO15" s="66"/>
      <c r="UCP15" s="66"/>
      <c r="UCQ15" s="66"/>
      <c r="UCR15" s="66"/>
      <c r="UCS15" s="66"/>
      <c r="UCT15" s="66"/>
      <c r="UCU15" s="66"/>
      <c r="UCV15" s="66"/>
      <c r="UCW15" s="66"/>
      <c r="UCX15" s="66"/>
      <c r="UCY15" s="66"/>
      <c r="UCZ15" s="66"/>
      <c r="UDA15" s="66"/>
      <c r="UDB15" s="66"/>
      <c r="UDC15" s="66"/>
      <c r="UDD15" s="66"/>
      <c r="UDE15" s="66"/>
      <c r="UDF15" s="66"/>
      <c r="UDG15" s="66"/>
      <c r="UDH15" s="66"/>
      <c r="UDI15" s="66"/>
      <c r="UDJ15" s="66"/>
      <c r="UDK15" s="66"/>
      <c r="UDL15" s="66"/>
      <c r="UDM15" s="66"/>
      <c r="UDN15" s="66"/>
      <c r="UDO15" s="66"/>
      <c r="UDP15" s="66"/>
      <c r="UDQ15" s="66"/>
      <c r="UDR15" s="66"/>
      <c r="UDS15" s="66"/>
      <c r="UDT15" s="66"/>
      <c r="UDU15" s="66"/>
      <c r="UDV15" s="66"/>
      <c r="UDW15" s="66"/>
      <c r="UDX15" s="66"/>
      <c r="UDY15" s="66"/>
      <c r="UDZ15" s="66"/>
      <c r="UEA15" s="66"/>
      <c r="UEB15" s="66"/>
      <c r="UEC15" s="66"/>
      <c r="UED15" s="66"/>
      <c r="UEE15" s="66"/>
      <c r="UEF15" s="66"/>
      <c r="UEG15" s="66"/>
      <c r="UEH15" s="66"/>
      <c r="UEI15" s="66"/>
      <c r="UEJ15" s="66"/>
      <c r="UEK15" s="66"/>
      <c r="UEL15" s="66"/>
      <c r="UEM15" s="66"/>
      <c r="UEN15" s="66"/>
      <c r="UEO15" s="66"/>
      <c r="UEP15" s="66"/>
      <c r="UEQ15" s="66"/>
      <c r="UER15" s="66"/>
      <c r="UES15" s="66"/>
      <c r="UET15" s="66"/>
      <c r="UEU15" s="66"/>
      <c r="UEV15" s="66"/>
      <c r="UEW15" s="66"/>
      <c r="UEX15" s="66"/>
      <c r="UEY15" s="66"/>
      <c r="UEZ15" s="66"/>
      <c r="UFA15" s="66"/>
      <c r="UFB15" s="66"/>
      <c r="UFC15" s="66"/>
      <c r="UFD15" s="66"/>
      <c r="UFE15" s="66"/>
      <c r="UFF15" s="66"/>
      <c r="UFG15" s="66"/>
      <c r="UFH15" s="66"/>
      <c r="UFI15" s="66"/>
      <c r="UFJ15" s="66"/>
      <c r="UFK15" s="66"/>
      <c r="UFL15" s="66"/>
      <c r="UFM15" s="66"/>
      <c r="UFN15" s="66"/>
      <c r="UFO15" s="66"/>
      <c r="UFP15" s="66"/>
      <c r="UFQ15" s="66"/>
      <c r="UFR15" s="66"/>
      <c r="UFS15" s="66"/>
      <c r="UFT15" s="66"/>
      <c r="UFU15" s="66"/>
      <c r="UFV15" s="66"/>
      <c r="UFW15" s="66"/>
      <c r="UFX15" s="66"/>
      <c r="UFY15" s="66"/>
      <c r="UFZ15" s="66"/>
      <c r="UGA15" s="66"/>
      <c r="UGB15" s="66"/>
      <c r="UGC15" s="66"/>
      <c r="UGD15" s="66"/>
      <c r="UGE15" s="66"/>
      <c r="UGF15" s="66"/>
      <c r="UGG15" s="66"/>
      <c r="UGH15" s="66"/>
      <c r="UGI15" s="66"/>
      <c r="UGJ15" s="66"/>
      <c r="UGK15" s="66"/>
      <c r="UGL15" s="66"/>
      <c r="UGM15" s="66"/>
      <c r="UGN15" s="66"/>
      <c r="UGO15" s="66"/>
      <c r="UGP15" s="66"/>
      <c r="UGQ15" s="66"/>
      <c r="UGR15" s="66"/>
      <c r="UGS15" s="66"/>
      <c r="UGT15" s="66"/>
      <c r="UGU15" s="66"/>
      <c r="UGV15" s="66"/>
      <c r="UGW15" s="66"/>
      <c r="UGX15" s="66"/>
      <c r="UGY15" s="66"/>
      <c r="UGZ15" s="66"/>
      <c r="UHA15" s="66"/>
      <c r="UHB15" s="66"/>
      <c r="UHC15" s="66"/>
      <c r="UHD15" s="66"/>
      <c r="UHE15" s="66"/>
      <c r="UHF15" s="66"/>
      <c r="UHG15" s="66"/>
      <c r="UHH15" s="66"/>
      <c r="UHI15" s="66"/>
      <c r="UHJ15" s="66"/>
      <c r="UHK15" s="66"/>
      <c r="UHL15" s="66"/>
      <c r="UHM15" s="66"/>
      <c r="UHN15" s="66"/>
      <c r="UHO15" s="66"/>
      <c r="UHP15" s="66"/>
      <c r="UHQ15" s="66"/>
      <c r="UHR15" s="66"/>
      <c r="UHS15" s="66"/>
      <c r="UHT15" s="66"/>
      <c r="UHU15" s="66"/>
      <c r="UHV15" s="66"/>
      <c r="UHW15" s="66"/>
      <c r="UHX15" s="66"/>
      <c r="UHY15" s="66"/>
      <c r="UHZ15" s="66"/>
      <c r="UIA15" s="66"/>
      <c r="UIB15" s="66"/>
      <c r="UIC15" s="66"/>
      <c r="UID15" s="66"/>
      <c r="UIE15" s="66"/>
      <c r="UIF15" s="66"/>
      <c r="UIG15" s="66"/>
      <c r="UIH15" s="66"/>
      <c r="UII15" s="66"/>
      <c r="UIJ15" s="66"/>
      <c r="UIK15" s="66"/>
      <c r="UIL15" s="66"/>
      <c r="UIM15" s="66"/>
      <c r="UIN15" s="66"/>
      <c r="UIO15" s="66"/>
      <c r="UIP15" s="66"/>
      <c r="UIQ15" s="66"/>
      <c r="UIR15" s="66"/>
      <c r="UIS15" s="66"/>
      <c r="UIT15" s="66"/>
      <c r="UIU15" s="66"/>
      <c r="UIV15" s="66"/>
      <c r="UIW15" s="66"/>
      <c r="UIX15" s="66"/>
      <c r="UIY15" s="66"/>
      <c r="UIZ15" s="66"/>
      <c r="UJA15" s="66"/>
      <c r="UJB15" s="66"/>
      <c r="UJC15" s="66"/>
      <c r="UJD15" s="66"/>
      <c r="UJE15" s="66"/>
      <c r="UJF15" s="66"/>
      <c r="UJG15" s="66"/>
      <c r="UJH15" s="66"/>
      <c r="UJI15" s="66"/>
      <c r="UJJ15" s="66"/>
      <c r="UJK15" s="66"/>
      <c r="UJL15" s="66"/>
      <c r="UJM15" s="66"/>
      <c r="UJN15" s="66"/>
      <c r="UJO15" s="66"/>
      <c r="UJP15" s="66"/>
      <c r="UJQ15" s="66"/>
      <c r="UJR15" s="66"/>
      <c r="UJS15" s="66"/>
      <c r="UJT15" s="66"/>
      <c r="UJU15" s="66"/>
      <c r="UJV15" s="66"/>
      <c r="UJW15" s="66"/>
      <c r="UJX15" s="66"/>
      <c r="UJY15" s="66"/>
      <c r="UJZ15" s="66"/>
      <c r="UKA15" s="66"/>
      <c r="UKB15" s="66"/>
      <c r="UKC15" s="66"/>
      <c r="UKD15" s="66"/>
      <c r="UKE15" s="66"/>
      <c r="UKF15" s="66"/>
      <c r="UKG15" s="66"/>
      <c r="UKH15" s="66"/>
      <c r="UKI15" s="66"/>
      <c r="UKJ15" s="66"/>
      <c r="UKK15" s="66"/>
      <c r="UKL15" s="66"/>
      <c r="UKM15" s="66"/>
      <c r="UKN15" s="66"/>
      <c r="UKO15" s="66"/>
      <c r="UKP15" s="66"/>
      <c r="UKQ15" s="66"/>
      <c r="UKR15" s="66"/>
      <c r="UKS15" s="66"/>
      <c r="UKT15" s="66"/>
      <c r="UKU15" s="66"/>
      <c r="UKV15" s="66"/>
      <c r="UKW15" s="66"/>
      <c r="UKX15" s="66"/>
      <c r="UKY15" s="66"/>
      <c r="UKZ15" s="66"/>
      <c r="ULA15" s="66"/>
      <c r="ULB15" s="66"/>
      <c r="ULC15" s="66"/>
      <c r="ULD15" s="66"/>
      <c r="ULE15" s="66"/>
      <c r="ULF15" s="66"/>
      <c r="ULG15" s="66"/>
      <c r="ULH15" s="66"/>
      <c r="ULI15" s="66"/>
      <c r="ULJ15" s="66"/>
      <c r="ULK15" s="66"/>
      <c r="ULL15" s="66"/>
      <c r="ULM15" s="66"/>
      <c r="ULN15" s="66"/>
      <c r="ULO15" s="66"/>
      <c r="ULP15" s="66"/>
      <c r="ULQ15" s="66"/>
      <c r="ULR15" s="66"/>
      <c r="ULS15" s="66"/>
      <c r="ULT15" s="66"/>
      <c r="ULU15" s="66"/>
      <c r="ULV15" s="66"/>
      <c r="ULW15" s="66"/>
      <c r="ULX15" s="66"/>
      <c r="ULY15" s="66"/>
      <c r="ULZ15" s="66"/>
      <c r="UMA15" s="66"/>
      <c r="UMB15" s="66"/>
      <c r="UMC15" s="66"/>
      <c r="UMD15" s="66"/>
      <c r="UME15" s="66"/>
      <c r="UMF15" s="66"/>
      <c r="UMG15" s="66"/>
      <c r="UMH15" s="66"/>
      <c r="UMI15" s="66"/>
      <c r="UMJ15" s="66"/>
      <c r="UMK15" s="66"/>
      <c r="UML15" s="66"/>
      <c r="UMM15" s="66"/>
      <c r="UMN15" s="66"/>
      <c r="UMO15" s="66"/>
      <c r="UMP15" s="66"/>
      <c r="UMQ15" s="66"/>
      <c r="UMR15" s="66"/>
      <c r="UMS15" s="66"/>
      <c r="UMT15" s="66"/>
      <c r="UMU15" s="66"/>
      <c r="UMV15" s="66"/>
      <c r="UMW15" s="66"/>
      <c r="UMX15" s="66"/>
      <c r="UMY15" s="66"/>
      <c r="UMZ15" s="66"/>
      <c r="UNA15" s="66"/>
      <c r="UNB15" s="66"/>
      <c r="UNC15" s="66"/>
      <c r="UND15" s="66"/>
      <c r="UNE15" s="66"/>
      <c r="UNF15" s="66"/>
      <c r="UNG15" s="66"/>
      <c r="UNH15" s="66"/>
      <c r="UNI15" s="66"/>
      <c r="UNJ15" s="66"/>
      <c r="UNK15" s="66"/>
      <c r="UNL15" s="66"/>
      <c r="UNM15" s="66"/>
      <c r="UNN15" s="66"/>
      <c r="UNO15" s="66"/>
      <c r="UNP15" s="66"/>
      <c r="UNQ15" s="66"/>
      <c r="UNR15" s="66"/>
      <c r="UNS15" s="66"/>
      <c r="UNT15" s="66"/>
      <c r="UNU15" s="66"/>
      <c r="UNV15" s="66"/>
      <c r="UNW15" s="66"/>
      <c r="UNX15" s="66"/>
      <c r="UNY15" s="66"/>
      <c r="UNZ15" s="66"/>
      <c r="UOA15" s="66"/>
      <c r="UOB15" s="66"/>
      <c r="UOC15" s="66"/>
      <c r="UOD15" s="66"/>
      <c r="UOE15" s="66"/>
      <c r="UOF15" s="66"/>
      <c r="UOG15" s="66"/>
      <c r="UOH15" s="66"/>
      <c r="UOI15" s="66"/>
      <c r="UOJ15" s="66"/>
      <c r="UOK15" s="66"/>
      <c r="UOL15" s="66"/>
      <c r="UOM15" s="66"/>
      <c r="UON15" s="66"/>
      <c r="UOO15" s="66"/>
      <c r="UOP15" s="66"/>
      <c r="UOQ15" s="66"/>
      <c r="UOR15" s="66"/>
      <c r="UOS15" s="66"/>
      <c r="UOT15" s="66"/>
      <c r="UOU15" s="66"/>
      <c r="UOV15" s="66"/>
      <c r="UOW15" s="66"/>
      <c r="UOX15" s="66"/>
      <c r="UOY15" s="66"/>
      <c r="UOZ15" s="66"/>
      <c r="UPA15" s="66"/>
      <c r="UPB15" s="66"/>
      <c r="UPC15" s="66"/>
      <c r="UPD15" s="66"/>
      <c r="UPE15" s="66"/>
      <c r="UPF15" s="66"/>
      <c r="UPG15" s="66"/>
      <c r="UPH15" s="66"/>
      <c r="UPI15" s="66"/>
      <c r="UPJ15" s="66"/>
      <c r="UPK15" s="66"/>
      <c r="UPL15" s="66"/>
      <c r="UPM15" s="66"/>
      <c r="UPN15" s="66"/>
      <c r="UPO15" s="66"/>
      <c r="UPP15" s="66"/>
      <c r="UPQ15" s="66"/>
      <c r="UPR15" s="66"/>
      <c r="UPS15" s="66"/>
      <c r="UPT15" s="66"/>
      <c r="UPU15" s="66"/>
      <c r="UPV15" s="66"/>
      <c r="UPW15" s="66"/>
      <c r="UPX15" s="66"/>
      <c r="UPY15" s="66"/>
      <c r="UPZ15" s="66"/>
      <c r="UQA15" s="66"/>
      <c r="UQB15" s="66"/>
      <c r="UQC15" s="66"/>
      <c r="UQD15" s="66"/>
      <c r="UQE15" s="66"/>
      <c r="UQF15" s="66"/>
      <c r="UQG15" s="66"/>
      <c r="UQH15" s="66"/>
      <c r="UQI15" s="66"/>
      <c r="UQJ15" s="66"/>
      <c r="UQK15" s="66"/>
      <c r="UQL15" s="66"/>
      <c r="UQM15" s="66"/>
      <c r="UQN15" s="66"/>
      <c r="UQO15" s="66"/>
      <c r="UQP15" s="66"/>
      <c r="UQQ15" s="66"/>
      <c r="UQR15" s="66"/>
      <c r="UQS15" s="66"/>
      <c r="UQT15" s="66"/>
      <c r="UQU15" s="66"/>
      <c r="UQV15" s="66"/>
      <c r="UQW15" s="66"/>
      <c r="UQX15" s="66"/>
      <c r="UQY15" s="66"/>
      <c r="UQZ15" s="66"/>
      <c r="URA15" s="66"/>
      <c r="URB15" s="66"/>
      <c r="URC15" s="66"/>
      <c r="URD15" s="66"/>
      <c r="URE15" s="66"/>
      <c r="URF15" s="66"/>
      <c r="URG15" s="66"/>
      <c r="URH15" s="66"/>
      <c r="URI15" s="66"/>
      <c r="URJ15" s="66"/>
      <c r="URK15" s="66"/>
      <c r="URL15" s="66"/>
      <c r="URM15" s="66"/>
      <c r="URN15" s="66"/>
      <c r="URO15" s="66"/>
      <c r="URP15" s="66"/>
      <c r="URQ15" s="66"/>
      <c r="URR15" s="66"/>
      <c r="URS15" s="66"/>
      <c r="URT15" s="66"/>
      <c r="URU15" s="66"/>
      <c r="URV15" s="66"/>
      <c r="URW15" s="66"/>
      <c r="URX15" s="66"/>
      <c r="URY15" s="66"/>
      <c r="URZ15" s="66"/>
      <c r="USA15" s="66"/>
      <c r="USB15" s="66"/>
      <c r="USC15" s="66"/>
      <c r="USD15" s="66"/>
      <c r="USE15" s="66"/>
      <c r="USF15" s="66"/>
      <c r="USG15" s="66"/>
      <c r="USH15" s="66"/>
      <c r="USI15" s="66"/>
      <c r="USJ15" s="66"/>
      <c r="USK15" s="66"/>
      <c r="USL15" s="66"/>
      <c r="USM15" s="66"/>
      <c r="USN15" s="66"/>
      <c r="USO15" s="66"/>
      <c r="USP15" s="66"/>
      <c r="USQ15" s="66"/>
      <c r="USR15" s="66"/>
      <c r="USS15" s="66"/>
      <c r="UST15" s="66"/>
      <c r="USU15" s="66"/>
      <c r="USV15" s="66"/>
      <c r="USW15" s="66"/>
      <c r="USX15" s="66"/>
      <c r="USY15" s="66"/>
      <c r="USZ15" s="66"/>
      <c r="UTA15" s="66"/>
      <c r="UTB15" s="66"/>
      <c r="UTC15" s="66"/>
      <c r="UTD15" s="66"/>
      <c r="UTE15" s="66"/>
      <c r="UTF15" s="66"/>
      <c r="UTG15" s="66"/>
      <c r="UTH15" s="66"/>
      <c r="UTI15" s="66"/>
      <c r="UTJ15" s="66"/>
      <c r="UTK15" s="66"/>
      <c r="UTL15" s="66"/>
      <c r="UTM15" s="66"/>
      <c r="UTN15" s="66"/>
      <c r="UTO15" s="66"/>
      <c r="UTP15" s="66"/>
      <c r="UTQ15" s="66"/>
      <c r="UTR15" s="66"/>
      <c r="UTS15" s="66"/>
      <c r="UTT15" s="66"/>
      <c r="UTU15" s="66"/>
      <c r="UTV15" s="66"/>
      <c r="UTW15" s="66"/>
      <c r="UTX15" s="66"/>
      <c r="UTY15" s="66"/>
      <c r="UTZ15" s="66"/>
      <c r="UUA15" s="66"/>
      <c r="UUB15" s="66"/>
      <c r="UUC15" s="66"/>
      <c r="UUD15" s="66"/>
      <c r="UUE15" s="66"/>
      <c r="UUF15" s="66"/>
      <c r="UUG15" s="66"/>
      <c r="UUH15" s="66"/>
      <c r="UUI15" s="66"/>
      <c r="UUJ15" s="66"/>
      <c r="UUK15" s="66"/>
      <c r="UUL15" s="66"/>
      <c r="UUM15" s="66"/>
      <c r="UUN15" s="66"/>
      <c r="UUO15" s="66"/>
      <c r="UUP15" s="66"/>
      <c r="UUQ15" s="66"/>
      <c r="UUR15" s="66"/>
      <c r="UUS15" s="66"/>
      <c r="UUT15" s="66"/>
      <c r="UUU15" s="66"/>
      <c r="UUV15" s="66"/>
      <c r="UUW15" s="66"/>
      <c r="UUX15" s="66"/>
      <c r="UUY15" s="66"/>
      <c r="UUZ15" s="66"/>
      <c r="UVA15" s="66"/>
      <c r="UVB15" s="66"/>
      <c r="UVC15" s="66"/>
      <c r="UVD15" s="66"/>
      <c r="UVE15" s="66"/>
      <c r="UVF15" s="66"/>
      <c r="UVG15" s="66"/>
      <c r="UVH15" s="66"/>
      <c r="UVI15" s="66"/>
      <c r="UVJ15" s="66"/>
      <c r="UVK15" s="66"/>
      <c r="UVL15" s="66"/>
      <c r="UVM15" s="66"/>
      <c r="UVN15" s="66"/>
      <c r="UVO15" s="66"/>
      <c r="UVP15" s="66"/>
      <c r="UVQ15" s="66"/>
      <c r="UVR15" s="66"/>
      <c r="UVS15" s="66"/>
      <c r="UVT15" s="66"/>
      <c r="UVU15" s="66"/>
      <c r="UVV15" s="66"/>
      <c r="UVW15" s="66"/>
      <c r="UVX15" s="66"/>
      <c r="UVY15" s="66"/>
      <c r="UVZ15" s="66"/>
      <c r="UWA15" s="66"/>
      <c r="UWB15" s="66"/>
      <c r="UWC15" s="66"/>
      <c r="UWD15" s="66"/>
      <c r="UWE15" s="66"/>
      <c r="UWF15" s="66"/>
      <c r="UWG15" s="66"/>
      <c r="UWH15" s="66"/>
      <c r="UWI15" s="66"/>
      <c r="UWJ15" s="66"/>
      <c r="UWK15" s="66"/>
      <c r="UWL15" s="66"/>
      <c r="UWM15" s="66"/>
      <c r="UWN15" s="66"/>
      <c r="UWO15" s="66"/>
      <c r="UWP15" s="66"/>
      <c r="UWQ15" s="66"/>
      <c r="UWR15" s="66"/>
      <c r="UWS15" s="66"/>
      <c r="UWT15" s="66"/>
      <c r="UWU15" s="66"/>
      <c r="UWV15" s="66"/>
      <c r="UWW15" s="66"/>
      <c r="UWX15" s="66"/>
      <c r="UWY15" s="66"/>
      <c r="UWZ15" s="66"/>
      <c r="UXA15" s="66"/>
      <c r="UXB15" s="66"/>
      <c r="UXC15" s="66"/>
      <c r="UXD15" s="66"/>
      <c r="UXE15" s="66"/>
      <c r="UXF15" s="66"/>
      <c r="UXG15" s="66"/>
      <c r="UXH15" s="66"/>
      <c r="UXI15" s="66"/>
      <c r="UXJ15" s="66"/>
      <c r="UXK15" s="66"/>
      <c r="UXL15" s="66"/>
      <c r="UXM15" s="66"/>
      <c r="UXN15" s="66"/>
      <c r="UXO15" s="66"/>
      <c r="UXP15" s="66"/>
      <c r="UXQ15" s="66"/>
      <c r="UXR15" s="66"/>
      <c r="UXS15" s="66"/>
      <c r="UXT15" s="66"/>
      <c r="UXU15" s="66"/>
      <c r="UXV15" s="66"/>
      <c r="UXW15" s="66"/>
      <c r="UXX15" s="66"/>
      <c r="UXY15" s="66"/>
      <c r="UXZ15" s="66"/>
      <c r="UYA15" s="66"/>
      <c r="UYB15" s="66"/>
      <c r="UYC15" s="66"/>
      <c r="UYD15" s="66"/>
      <c r="UYE15" s="66"/>
      <c r="UYF15" s="66"/>
      <c r="UYG15" s="66"/>
      <c r="UYH15" s="66"/>
      <c r="UYI15" s="66"/>
      <c r="UYJ15" s="66"/>
      <c r="UYK15" s="66"/>
      <c r="UYL15" s="66"/>
      <c r="UYM15" s="66"/>
      <c r="UYN15" s="66"/>
      <c r="UYO15" s="66"/>
      <c r="UYP15" s="66"/>
      <c r="UYQ15" s="66"/>
      <c r="UYR15" s="66"/>
      <c r="UYS15" s="66"/>
      <c r="UYT15" s="66"/>
      <c r="UYU15" s="66"/>
      <c r="UYV15" s="66"/>
      <c r="UYW15" s="66"/>
      <c r="UYX15" s="66"/>
      <c r="UYY15" s="66"/>
      <c r="UYZ15" s="66"/>
      <c r="UZA15" s="66"/>
      <c r="UZB15" s="66"/>
      <c r="UZC15" s="66"/>
      <c r="UZD15" s="66"/>
      <c r="UZE15" s="66"/>
      <c r="UZF15" s="66"/>
      <c r="UZG15" s="66"/>
      <c r="UZH15" s="66"/>
      <c r="UZI15" s="66"/>
      <c r="UZJ15" s="66"/>
      <c r="UZK15" s="66"/>
      <c r="UZL15" s="66"/>
      <c r="UZM15" s="66"/>
      <c r="UZN15" s="66"/>
      <c r="UZO15" s="66"/>
      <c r="UZP15" s="66"/>
      <c r="UZQ15" s="66"/>
      <c r="UZR15" s="66"/>
      <c r="UZS15" s="66"/>
      <c r="UZT15" s="66"/>
      <c r="UZU15" s="66"/>
      <c r="UZV15" s="66"/>
      <c r="UZW15" s="66"/>
      <c r="UZX15" s="66"/>
      <c r="UZY15" s="66"/>
      <c r="UZZ15" s="66"/>
      <c r="VAA15" s="66"/>
      <c r="VAB15" s="66"/>
      <c r="VAC15" s="66"/>
      <c r="VAD15" s="66"/>
      <c r="VAE15" s="66"/>
      <c r="VAF15" s="66"/>
      <c r="VAG15" s="66"/>
      <c r="VAH15" s="66"/>
      <c r="VAI15" s="66"/>
      <c r="VAJ15" s="66"/>
      <c r="VAK15" s="66"/>
      <c r="VAL15" s="66"/>
      <c r="VAM15" s="66"/>
      <c r="VAN15" s="66"/>
      <c r="VAO15" s="66"/>
      <c r="VAP15" s="66"/>
      <c r="VAQ15" s="66"/>
      <c r="VAR15" s="66"/>
      <c r="VAS15" s="66"/>
      <c r="VAT15" s="66"/>
      <c r="VAU15" s="66"/>
      <c r="VAV15" s="66"/>
      <c r="VAW15" s="66"/>
      <c r="VAX15" s="66"/>
      <c r="VAY15" s="66"/>
      <c r="VAZ15" s="66"/>
      <c r="VBA15" s="66"/>
      <c r="VBB15" s="66"/>
      <c r="VBC15" s="66"/>
      <c r="VBD15" s="66"/>
      <c r="VBE15" s="66"/>
      <c r="VBF15" s="66"/>
      <c r="VBG15" s="66"/>
      <c r="VBH15" s="66"/>
      <c r="VBI15" s="66"/>
      <c r="VBJ15" s="66"/>
      <c r="VBK15" s="66"/>
      <c r="VBL15" s="66"/>
      <c r="VBM15" s="66"/>
      <c r="VBN15" s="66"/>
      <c r="VBO15" s="66"/>
      <c r="VBP15" s="66"/>
      <c r="VBQ15" s="66"/>
      <c r="VBR15" s="66"/>
      <c r="VBS15" s="66"/>
      <c r="VBT15" s="66"/>
      <c r="VBU15" s="66"/>
      <c r="VBV15" s="66"/>
      <c r="VBW15" s="66"/>
      <c r="VBX15" s="66"/>
      <c r="VBY15" s="66"/>
      <c r="VBZ15" s="66"/>
      <c r="VCA15" s="66"/>
      <c r="VCB15" s="66"/>
      <c r="VCC15" s="66"/>
      <c r="VCD15" s="66"/>
      <c r="VCE15" s="66"/>
      <c r="VCF15" s="66"/>
      <c r="VCG15" s="66"/>
      <c r="VCH15" s="66"/>
      <c r="VCI15" s="66"/>
      <c r="VCJ15" s="66"/>
      <c r="VCK15" s="66"/>
      <c r="VCL15" s="66"/>
      <c r="VCM15" s="66"/>
      <c r="VCN15" s="66"/>
      <c r="VCO15" s="66"/>
      <c r="VCP15" s="66"/>
      <c r="VCQ15" s="66"/>
      <c r="VCR15" s="66"/>
      <c r="VCS15" s="66"/>
      <c r="VCT15" s="66"/>
      <c r="VCU15" s="66"/>
      <c r="VCV15" s="66"/>
      <c r="VCW15" s="66"/>
      <c r="VCX15" s="66"/>
      <c r="VCY15" s="66"/>
      <c r="VCZ15" s="66"/>
      <c r="VDA15" s="66"/>
      <c r="VDB15" s="66"/>
      <c r="VDC15" s="66"/>
      <c r="VDD15" s="66"/>
      <c r="VDE15" s="66"/>
      <c r="VDF15" s="66"/>
      <c r="VDG15" s="66"/>
      <c r="VDH15" s="66"/>
      <c r="VDI15" s="66"/>
      <c r="VDJ15" s="66"/>
      <c r="VDK15" s="66"/>
      <c r="VDL15" s="66"/>
      <c r="VDM15" s="66"/>
      <c r="VDN15" s="66"/>
      <c r="VDO15" s="66"/>
      <c r="VDP15" s="66"/>
      <c r="VDQ15" s="66"/>
      <c r="VDR15" s="66"/>
      <c r="VDS15" s="66"/>
      <c r="VDT15" s="66"/>
      <c r="VDU15" s="66"/>
      <c r="VDV15" s="66"/>
      <c r="VDW15" s="66"/>
      <c r="VDX15" s="66"/>
      <c r="VDY15" s="66"/>
      <c r="VDZ15" s="66"/>
      <c r="VEA15" s="66"/>
      <c r="VEB15" s="66"/>
      <c r="VEC15" s="66"/>
      <c r="VED15" s="66"/>
      <c r="VEE15" s="66"/>
      <c r="VEF15" s="66"/>
      <c r="VEG15" s="66"/>
      <c r="VEH15" s="66"/>
      <c r="VEI15" s="66"/>
      <c r="VEJ15" s="66"/>
      <c r="VEK15" s="66"/>
      <c r="VEL15" s="66"/>
      <c r="VEM15" s="66"/>
      <c r="VEN15" s="66"/>
      <c r="VEO15" s="66"/>
      <c r="VEP15" s="66"/>
      <c r="VEQ15" s="66"/>
      <c r="VER15" s="66"/>
      <c r="VES15" s="66"/>
      <c r="VET15" s="66"/>
      <c r="VEU15" s="66"/>
      <c r="VEV15" s="66"/>
      <c r="VEW15" s="66"/>
      <c r="VEX15" s="66"/>
      <c r="VEY15" s="66"/>
      <c r="VEZ15" s="66"/>
      <c r="VFA15" s="66"/>
      <c r="VFB15" s="66"/>
      <c r="VFC15" s="66"/>
      <c r="VFD15" s="66"/>
      <c r="VFE15" s="66"/>
      <c r="VFF15" s="66"/>
      <c r="VFG15" s="66"/>
      <c r="VFH15" s="66"/>
      <c r="VFI15" s="66"/>
      <c r="VFJ15" s="66"/>
      <c r="VFK15" s="66"/>
      <c r="VFL15" s="66"/>
      <c r="VFM15" s="66"/>
      <c r="VFN15" s="66"/>
      <c r="VFO15" s="66"/>
      <c r="VFP15" s="66"/>
      <c r="VFQ15" s="66"/>
      <c r="VFR15" s="66"/>
      <c r="VFS15" s="66"/>
      <c r="VFT15" s="66"/>
      <c r="VFU15" s="66"/>
      <c r="VFV15" s="66"/>
      <c r="VFW15" s="66"/>
      <c r="VFX15" s="66"/>
      <c r="VFY15" s="66"/>
      <c r="VFZ15" s="66"/>
      <c r="VGA15" s="66"/>
      <c r="VGB15" s="66"/>
      <c r="VGC15" s="66"/>
      <c r="VGD15" s="66"/>
      <c r="VGE15" s="66"/>
      <c r="VGF15" s="66"/>
      <c r="VGG15" s="66"/>
      <c r="VGH15" s="66"/>
      <c r="VGI15" s="66"/>
      <c r="VGJ15" s="66"/>
      <c r="VGK15" s="66"/>
      <c r="VGL15" s="66"/>
      <c r="VGM15" s="66"/>
      <c r="VGN15" s="66"/>
      <c r="VGO15" s="66"/>
      <c r="VGP15" s="66"/>
      <c r="VGQ15" s="66"/>
      <c r="VGR15" s="66"/>
      <c r="VGS15" s="66"/>
      <c r="VGT15" s="66"/>
      <c r="VGU15" s="66"/>
      <c r="VGV15" s="66"/>
      <c r="VGW15" s="66"/>
      <c r="VGX15" s="66"/>
      <c r="VGY15" s="66"/>
      <c r="VGZ15" s="66"/>
      <c r="VHA15" s="66"/>
      <c r="VHB15" s="66"/>
      <c r="VHC15" s="66"/>
      <c r="VHD15" s="66"/>
      <c r="VHE15" s="66"/>
      <c r="VHF15" s="66"/>
      <c r="VHG15" s="66"/>
      <c r="VHH15" s="66"/>
      <c r="VHI15" s="66"/>
      <c r="VHJ15" s="66"/>
      <c r="VHK15" s="66"/>
      <c r="VHL15" s="66"/>
      <c r="VHM15" s="66"/>
      <c r="VHN15" s="66"/>
      <c r="VHO15" s="66"/>
      <c r="VHP15" s="66"/>
      <c r="VHQ15" s="66"/>
      <c r="VHR15" s="66"/>
      <c r="VHS15" s="66"/>
      <c r="VHT15" s="66"/>
      <c r="VHU15" s="66"/>
      <c r="VHV15" s="66"/>
      <c r="VHW15" s="66"/>
      <c r="VHX15" s="66"/>
      <c r="VHY15" s="66"/>
      <c r="VHZ15" s="66"/>
      <c r="VIA15" s="66"/>
      <c r="VIB15" s="66"/>
      <c r="VIC15" s="66"/>
      <c r="VID15" s="66"/>
      <c r="VIE15" s="66"/>
      <c r="VIF15" s="66"/>
      <c r="VIG15" s="66"/>
      <c r="VIH15" s="66"/>
      <c r="VII15" s="66"/>
      <c r="VIJ15" s="66"/>
      <c r="VIK15" s="66"/>
      <c r="VIL15" s="66"/>
      <c r="VIM15" s="66"/>
      <c r="VIN15" s="66"/>
      <c r="VIO15" s="66"/>
      <c r="VIP15" s="66"/>
      <c r="VIQ15" s="66"/>
      <c r="VIR15" s="66"/>
      <c r="VIS15" s="66"/>
      <c r="VIT15" s="66"/>
      <c r="VIU15" s="66"/>
      <c r="VIV15" s="66"/>
      <c r="VIW15" s="66"/>
      <c r="VIX15" s="66"/>
      <c r="VIY15" s="66"/>
      <c r="VIZ15" s="66"/>
      <c r="VJA15" s="66"/>
      <c r="VJB15" s="66"/>
      <c r="VJC15" s="66"/>
      <c r="VJD15" s="66"/>
      <c r="VJE15" s="66"/>
      <c r="VJF15" s="66"/>
      <c r="VJG15" s="66"/>
      <c r="VJH15" s="66"/>
      <c r="VJI15" s="66"/>
      <c r="VJJ15" s="66"/>
      <c r="VJK15" s="66"/>
      <c r="VJL15" s="66"/>
      <c r="VJM15" s="66"/>
      <c r="VJN15" s="66"/>
      <c r="VJO15" s="66"/>
      <c r="VJP15" s="66"/>
      <c r="VJQ15" s="66"/>
      <c r="VJR15" s="66"/>
      <c r="VJS15" s="66"/>
      <c r="VJT15" s="66"/>
      <c r="VJU15" s="66"/>
      <c r="VJV15" s="66"/>
      <c r="VJW15" s="66"/>
      <c r="VJX15" s="66"/>
      <c r="VJY15" s="66"/>
      <c r="VJZ15" s="66"/>
      <c r="VKA15" s="66"/>
      <c r="VKB15" s="66"/>
      <c r="VKC15" s="66"/>
      <c r="VKD15" s="66"/>
      <c r="VKE15" s="66"/>
      <c r="VKF15" s="66"/>
      <c r="VKG15" s="66"/>
      <c r="VKH15" s="66"/>
      <c r="VKI15" s="66"/>
      <c r="VKJ15" s="66"/>
      <c r="VKK15" s="66"/>
      <c r="VKL15" s="66"/>
      <c r="VKM15" s="66"/>
      <c r="VKN15" s="66"/>
      <c r="VKO15" s="66"/>
      <c r="VKP15" s="66"/>
      <c r="VKQ15" s="66"/>
      <c r="VKR15" s="66"/>
      <c r="VKS15" s="66"/>
      <c r="VKT15" s="66"/>
      <c r="VKU15" s="66"/>
      <c r="VKV15" s="66"/>
      <c r="VKW15" s="66"/>
      <c r="VKX15" s="66"/>
      <c r="VKY15" s="66"/>
      <c r="VKZ15" s="66"/>
      <c r="VLA15" s="66"/>
      <c r="VLB15" s="66"/>
      <c r="VLC15" s="66"/>
      <c r="VLD15" s="66"/>
      <c r="VLE15" s="66"/>
      <c r="VLF15" s="66"/>
      <c r="VLG15" s="66"/>
      <c r="VLH15" s="66"/>
      <c r="VLI15" s="66"/>
      <c r="VLJ15" s="66"/>
      <c r="VLK15" s="66"/>
      <c r="VLL15" s="66"/>
      <c r="VLM15" s="66"/>
      <c r="VLN15" s="66"/>
      <c r="VLO15" s="66"/>
      <c r="VLP15" s="66"/>
      <c r="VLQ15" s="66"/>
      <c r="VLR15" s="66"/>
      <c r="VLS15" s="66"/>
      <c r="VLT15" s="66"/>
      <c r="VLU15" s="66"/>
      <c r="VLV15" s="66"/>
      <c r="VLW15" s="66"/>
      <c r="VLX15" s="66"/>
      <c r="VLY15" s="66"/>
      <c r="VLZ15" s="66"/>
      <c r="VMA15" s="66"/>
      <c r="VMB15" s="66"/>
      <c r="VMC15" s="66"/>
      <c r="VMD15" s="66"/>
      <c r="VME15" s="66"/>
      <c r="VMF15" s="66"/>
      <c r="VMG15" s="66"/>
      <c r="VMH15" s="66"/>
      <c r="VMI15" s="66"/>
      <c r="VMJ15" s="66"/>
      <c r="VMK15" s="66"/>
      <c r="VML15" s="66"/>
      <c r="VMM15" s="66"/>
      <c r="VMN15" s="66"/>
      <c r="VMO15" s="66"/>
      <c r="VMP15" s="66"/>
      <c r="VMQ15" s="66"/>
      <c r="VMR15" s="66"/>
      <c r="VMS15" s="66"/>
      <c r="VMT15" s="66"/>
      <c r="VMU15" s="66"/>
      <c r="VMV15" s="66"/>
      <c r="VMW15" s="66"/>
      <c r="VMX15" s="66"/>
      <c r="VMY15" s="66"/>
      <c r="VMZ15" s="66"/>
      <c r="VNA15" s="66"/>
      <c r="VNB15" s="66"/>
      <c r="VNC15" s="66"/>
      <c r="VND15" s="66"/>
      <c r="VNE15" s="66"/>
      <c r="VNF15" s="66"/>
      <c r="VNG15" s="66"/>
      <c r="VNH15" s="66"/>
      <c r="VNI15" s="66"/>
      <c r="VNJ15" s="66"/>
      <c r="VNK15" s="66"/>
      <c r="VNL15" s="66"/>
      <c r="VNM15" s="66"/>
      <c r="VNN15" s="66"/>
      <c r="VNO15" s="66"/>
      <c r="VNP15" s="66"/>
      <c r="VNQ15" s="66"/>
      <c r="VNR15" s="66"/>
      <c r="VNS15" s="66"/>
      <c r="VNT15" s="66"/>
      <c r="VNU15" s="66"/>
      <c r="VNV15" s="66"/>
      <c r="VNW15" s="66"/>
      <c r="VNX15" s="66"/>
      <c r="VNY15" s="66"/>
      <c r="VNZ15" s="66"/>
      <c r="VOA15" s="66"/>
      <c r="VOB15" s="66"/>
      <c r="VOC15" s="66"/>
      <c r="VOD15" s="66"/>
      <c r="VOE15" s="66"/>
      <c r="VOF15" s="66"/>
      <c r="VOG15" s="66"/>
      <c r="VOH15" s="66"/>
      <c r="VOI15" s="66"/>
      <c r="VOJ15" s="66"/>
      <c r="VOK15" s="66"/>
      <c r="VOL15" s="66"/>
      <c r="VOM15" s="66"/>
      <c r="VON15" s="66"/>
      <c r="VOO15" s="66"/>
      <c r="VOP15" s="66"/>
      <c r="VOQ15" s="66"/>
      <c r="VOR15" s="66"/>
      <c r="VOS15" s="66"/>
      <c r="VOT15" s="66"/>
      <c r="VOU15" s="66"/>
      <c r="VOV15" s="66"/>
      <c r="VOW15" s="66"/>
      <c r="VOX15" s="66"/>
      <c r="VOY15" s="66"/>
      <c r="VOZ15" s="66"/>
      <c r="VPA15" s="66"/>
      <c r="VPB15" s="66"/>
      <c r="VPC15" s="66"/>
      <c r="VPD15" s="66"/>
      <c r="VPE15" s="66"/>
      <c r="VPF15" s="66"/>
      <c r="VPG15" s="66"/>
      <c r="VPH15" s="66"/>
      <c r="VPI15" s="66"/>
      <c r="VPJ15" s="66"/>
      <c r="VPK15" s="66"/>
      <c r="VPL15" s="66"/>
      <c r="VPM15" s="66"/>
      <c r="VPN15" s="66"/>
      <c r="VPO15" s="66"/>
      <c r="VPP15" s="66"/>
      <c r="VPQ15" s="66"/>
      <c r="VPR15" s="66"/>
      <c r="VPS15" s="66"/>
      <c r="VPT15" s="66"/>
      <c r="VPU15" s="66"/>
      <c r="VPV15" s="66"/>
      <c r="VPW15" s="66"/>
      <c r="VPX15" s="66"/>
      <c r="VPY15" s="66"/>
      <c r="VPZ15" s="66"/>
      <c r="VQA15" s="66"/>
      <c r="VQB15" s="66"/>
      <c r="VQC15" s="66"/>
      <c r="VQD15" s="66"/>
      <c r="VQE15" s="66"/>
      <c r="VQF15" s="66"/>
      <c r="VQG15" s="66"/>
      <c r="VQH15" s="66"/>
      <c r="VQI15" s="66"/>
      <c r="VQJ15" s="66"/>
      <c r="VQK15" s="66"/>
      <c r="VQL15" s="66"/>
      <c r="VQM15" s="66"/>
      <c r="VQN15" s="66"/>
      <c r="VQO15" s="66"/>
      <c r="VQP15" s="66"/>
      <c r="VQQ15" s="66"/>
      <c r="VQR15" s="66"/>
      <c r="VQS15" s="66"/>
      <c r="VQT15" s="66"/>
      <c r="VQU15" s="66"/>
      <c r="VQV15" s="66"/>
      <c r="VQW15" s="66"/>
      <c r="VQX15" s="66"/>
      <c r="VQY15" s="66"/>
      <c r="VQZ15" s="66"/>
      <c r="VRA15" s="66"/>
      <c r="VRB15" s="66"/>
      <c r="VRC15" s="66"/>
      <c r="VRD15" s="66"/>
      <c r="VRE15" s="66"/>
      <c r="VRF15" s="66"/>
      <c r="VRG15" s="66"/>
      <c r="VRH15" s="66"/>
      <c r="VRI15" s="66"/>
      <c r="VRJ15" s="66"/>
      <c r="VRK15" s="66"/>
      <c r="VRL15" s="66"/>
      <c r="VRM15" s="66"/>
      <c r="VRN15" s="66"/>
      <c r="VRO15" s="66"/>
      <c r="VRP15" s="66"/>
      <c r="VRQ15" s="66"/>
      <c r="VRR15" s="66"/>
      <c r="VRS15" s="66"/>
      <c r="VRT15" s="66"/>
      <c r="VRU15" s="66"/>
      <c r="VRV15" s="66"/>
      <c r="VRW15" s="66"/>
      <c r="VRX15" s="66"/>
      <c r="VRY15" s="66"/>
      <c r="VRZ15" s="66"/>
      <c r="VSA15" s="66"/>
      <c r="VSB15" s="66"/>
      <c r="VSC15" s="66"/>
      <c r="VSD15" s="66"/>
      <c r="VSE15" s="66"/>
      <c r="VSF15" s="66"/>
      <c r="VSG15" s="66"/>
      <c r="VSH15" s="66"/>
      <c r="VSI15" s="66"/>
      <c r="VSJ15" s="66"/>
      <c r="VSK15" s="66"/>
      <c r="VSL15" s="66"/>
      <c r="VSM15" s="66"/>
      <c r="VSN15" s="66"/>
      <c r="VSO15" s="66"/>
      <c r="VSP15" s="66"/>
      <c r="VSQ15" s="66"/>
      <c r="VSR15" s="66"/>
      <c r="VSS15" s="66"/>
      <c r="VST15" s="66"/>
      <c r="VSU15" s="66"/>
      <c r="VSV15" s="66"/>
      <c r="VSW15" s="66"/>
      <c r="VSX15" s="66"/>
      <c r="VSY15" s="66"/>
      <c r="VSZ15" s="66"/>
      <c r="VTA15" s="66"/>
      <c r="VTB15" s="66"/>
      <c r="VTC15" s="66"/>
      <c r="VTD15" s="66"/>
      <c r="VTE15" s="66"/>
      <c r="VTF15" s="66"/>
      <c r="VTG15" s="66"/>
      <c r="VTH15" s="66"/>
      <c r="VTI15" s="66"/>
      <c r="VTJ15" s="66"/>
      <c r="VTK15" s="66"/>
      <c r="VTL15" s="66"/>
      <c r="VTM15" s="66"/>
      <c r="VTN15" s="66"/>
      <c r="VTO15" s="66"/>
      <c r="VTP15" s="66"/>
      <c r="VTQ15" s="66"/>
      <c r="VTR15" s="66"/>
      <c r="VTS15" s="66"/>
      <c r="VTT15" s="66"/>
      <c r="VTU15" s="66"/>
      <c r="VTV15" s="66"/>
      <c r="VTW15" s="66"/>
      <c r="VTX15" s="66"/>
      <c r="VTY15" s="66"/>
      <c r="VTZ15" s="66"/>
      <c r="VUA15" s="66"/>
      <c r="VUB15" s="66"/>
      <c r="VUC15" s="66"/>
      <c r="VUD15" s="66"/>
      <c r="VUE15" s="66"/>
      <c r="VUF15" s="66"/>
      <c r="VUG15" s="66"/>
      <c r="VUH15" s="66"/>
      <c r="VUI15" s="66"/>
      <c r="VUJ15" s="66"/>
      <c r="VUK15" s="66"/>
      <c r="VUL15" s="66"/>
      <c r="VUM15" s="66"/>
      <c r="VUN15" s="66"/>
      <c r="VUO15" s="66"/>
      <c r="VUP15" s="66"/>
      <c r="VUQ15" s="66"/>
      <c r="VUR15" s="66"/>
      <c r="VUS15" s="66"/>
      <c r="VUT15" s="66"/>
      <c r="VUU15" s="66"/>
      <c r="VUV15" s="66"/>
      <c r="VUW15" s="66"/>
      <c r="VUX15" s="66"/>
      <c r="VUY15" s="66"/>
      <c r="VUZ15" s="66"/>
      <c r="VVA15" s="66"/>
      <c r="VVB15" s="66"/>
      <c r="VVC15" s="66"/>
      <c r="VVD15" s="66"/>
      <c r="VVE15" s="66"/>
      <c r="VVF15" s="66"/>
      <c r="VVG15" s="66"/>
      <c r="VVH15" s="66"/>
      <c r="VVI15" s="66"/>
      <c r="VVJ15" s="66"/>
      <c r="VVK15" s="66"/>
      <c r="VVL15" s="66"/>
      <c r="VVM15" s="66"/>
      <c r="VVN15" s="66"/>
      <c r="VVO15" s="66"/>
      <c r="VVP15" s="66"/>
      <c r="VVQ15" s="66"/>
      <c r="VVR15" s="66"/>
      <c r="VVS15" s="66"/>
      <c r="VVT15" s="66"/>
      <c r="VVU15" s="66"/>
      <c r="VVV15" s="66"/>
      <c r="VVW15" s="66"/>
      <c r="VVX15" s="66"/>
      <c r="VVY15" s="66"/>
      <c r="VVZ15" s="66"/>
      <c r="VWA15" s="66"/>
      <c r="VWB15" s="66"/>
      <c r="VWC15" s="66"/>
      <c r="VWD15" s="66"/>
      <c r="VWE15" s="66"/>
      <c r="VWF15" s="66"/>
      <c r="VWG15" s="66"/>
      <c r="VWH15" s="66"/>
      <c r="VWI15" s="66"/>
      <c r="VWJ15" s="66"/>
      <c r="VWK15" s="66"/>
      <c r="VWL15" s="66"/>
      <c r="VWM15" s="66"/>
      <c r="VWN15" s="66"/>
      <c r="VWO15" s="66"/>
      <c r="VWP15" s="66"/>
      <c r="VWQ15" s="66"/>
      <c r="VWR15" s="66"/>
      <c r="VWS15" s="66"/>
      <c r="VWT15" s="66"/>
      <c r="VWU15" s="66"/>
      <c r="VWV15" s="66"/>
      <c r="VWW15" s="66"/>
      <c r="VWX15" s="66"/>
      <c r="VWY15" s="66"/>
      <c r="VWZ15" s="66"/>
      <c r="VXA15" s="66"/>
      <c r="VXB15" s="66"/>
      <c r="VXC15" s="66"/>
      <c r="VXD15" s="66"/>
      <c r="VXE15" s="66"/>
      <c r="VXF15" s="66"/>
      <c r="VXG15" s="66"/>
      <c r="VXH15" s="66"/>
      <c r="VXI15" s="66"/>
      <c r="VXJ15" s="66"/>
      <c r="VXK15" s="66"/>
      <c r="VXL15" s="66"/>
      <c r="VXM15" s="66"/>
      <c r="VXN15" s="66"/>
      <c r="VXO15" s="66"/>
      <c r="VXP15" s="66"/>
      <c r="VXQ15" s="66"/>
      <c r="VXR15" s="66"/>
      <c r="VXS15" s="66"/>
      <c r="VXT15" s="66"/>
      <c r="VXU15" s="66"/>
      <c r="VXV15" s="66"/>
      <c r="VXW15" s="66"/>
      <c r="VXX15" s="66"/>
      <c r="VXY15" s="66"/>
      <c r="VXZ15" s="66"/>
      <c r="VYA15" s="66"/>
      <c r="VYB15" s="66"/>
      <c r="VYC15" s="66"/>
      <c r="VYD15" s="66"/>
      <c r="VYE15" s="66"/>
      <c r="VYF15" s="66"/>
      <c r="VYG15" s="66"/>
      <c r="VYH15" s="66"/>
      <c r="VYI15" s="66"/>
      <c r="VYJ15" s="66"/>
      <c r="VYK15" s="66"/>
      <c r="VYL15" s="66"/>
      <c r="VYM15" s="66"/>
      <c r="VYN15" s="66"/>
      <c r="VYO15" s="66"/>
      <c r="VYP15" s="66"/>
      <c r="VYQ15" s="66"/>
      <c r="VYR15" s="66"/>
      <c r="VYS15" s="66"/>
      <c r="VYT15" s="66"/>
      <c r="VYU15" s="66"/>
      <c r="VYV15" s="66"/>
      <c r="VYW15" s="66"/>
      <c r="VYX15" s="66"/>
      <c r="VYY15" s="66"/>
      <c r="VYZ15" s="66"/>
      <c r="VZA15" s="66"/>
      <c r="VZB15" s="66"/>
      <c r="VZC15" s="66"/>
      <c r="VZD15" s="66"/>
      <c r="VZE15" s="66"/>
      <c r="VZF15" s="66"/>
      <c r="VZG15" s="66"/>
      <c r="VZH15" s="66"/>
      <c r="VZI15" s="66"/>
      <c r="VZJ15" s="66"/>
      <c r="VZK15" s="66"/>
      <c r="VZL15" s="66"/>
      <c r="VZM15" s="66"/>
      <c r="VZN15" s="66"/>
      <c r="VZO15" s="66"/>
      <c r="VZP15" s="66"/>
      <c r="VZQ15" s="66"/>
      <c r="VZR15" s="66"/>
      <c r="VZS15" s="66"/>
      <c r="VZT15" s="66"/>
      <c r="VZU15" s="66"/>
      <c r="VZV15" s="66"/>
      <c r="VZW15" s="66"/>
      <c r="VZX15" s="66"/>
      <c r="VZY15" s="66"/>
      <c r="VZZ15" s="66"/>
      <c r="WAA15" s="66"/>
      <c r="WAB15" s="66"/>
      <c r="WAC15" s="66"/>
      <c r="WAD15" s="66"/>
      <c r="WAE15" s="66"/>
      <c r="WAF15" s="66"/>
      <c r="WAG15" s="66"/>
      <c r="WAH15" s="66"/>
      <c r="WAI15" s="66"/>
      <c r="WAJ15" s="66"/>
      <c r="WAK15" s="66"/>
      <c r="WAL15" s="66"/>
      <c r="WAM15" s="66"/>
      <c r="WAN15" s="66"/>
      <c r="WAO15" s="66"/>
      <c r="WAP15" s="66"/>
      <c r="WAQ15" s="66"/>
      <c r="WAR15" s="66"/>
      <c r="WAS15" s="66"/>
      <c r="WAT15" s="66"/>
      <c r="WAU15" s="66"/>
      <c r="WAV15" s="66"/>
      <c r="WAW15" s="66"/>
      <c r="WAX15" s="66"/>
      <c r="WAY15" s="66"/>
      <c r="WAZ15" s="66"/>
      <c r="WBA15" s="66"/>
      <c r="WBB15" s="66"/>
      <c r="WBC15" s="66"/>
      <c r="WBD15" s="66"/>
      <c r="WBE15" s="66"/>
      <c r="WBF15" s="66"/>
      <c r="WBG15" s="66"/>
      <c r="WBH15" s="66"/>
      <c r="WBI15" s="66"/>
      <c r="WBJ15" s="66"/>
      <c r="WBK15" s="66"/>
      <c r="WBL15" s="66"/>
      <c r="WBM15" s="66"/>
      <c r="WBN15" s="66"/>
      <c r="WBO15" s="66"/>
      <c r="WBP15" s="66"/>
      <c r="WBQ15" s="66"/>
      <c r="WBR15" s="66"/>
      <c r="WBS15" s="66"/>
      <c r="WBT15" s="66"/>
      <c r="WBU15" s="66"/>
      <c r="WBV15" s="66"/>
      <c r="WBW15" s="66"/>
      <c r="WBX15" s="66"/>
      <c r="WBY15" s="66"/>
      <c r="WBZ15" s="66"/>
      <c r="WCA15" s="66"/>
      <c r="WCB15" s="66"/>
      <c r="WCC15" s="66"/>
      <c r="WCD15" s="66"/>
      <c r="WCE15" s="66"/>
      <c r="WCF15" s="66"/>
      <c r="WCG15" s="66"/>
      <c r="WCH15" s="66"/>
      <c r="WCI15" s="66"/>
      <c r="WCJ15" s="66"/>
      <c r="WCK15" s="66"/>
      <c r="WCL15" s="66"/>
      <c r="WCM15" s="66"/>
      <c r="WCN15" s="66"/>
      <c r="WCO15" s="66"/>
      <c r="WCP15" s="66"/>
      <c r="WCQ15" s="66"/>
      <c r="WCR15" s="66"/>
      <c r="WCS15" s="66"/>
      <c r="WCT15" s="66"/>
      <c r="WCU15" s="66"/>
      <c r="WCV15" s="66"/>
      <c r="WCW15" s="66"/>
      <c r="WCX15" s="66"/>
      <c r="WCY15" s="66"/>
      <c r="WCZ15" s="66"/>
      <c r="WDA15" s="66"/>
      <c r="WDB15" s="66"/>
      <c r="WDC15" s="66"/>
      <c r="WDD15" s="66"/>
      <c r="WDE15" s="66"/>
      <c r="WDF15" s="66"/>
      <c r="WDG15" s="66"/>
      <c r="WDH15" s="66"/>
      <c r="WDI15" s="66"/>
      <c r="WDJ15" s="66"/>
      <c r="WDK15" s="66"/>
      <c r="WDL15" s="66"/>
      <c r="WDM15" s="66"/>
      <c r="WDN15" s="66"/>
      <c r="WDO15" s="66"/>
      <c r="WDP15" s="66"/>
      <c r="WDQ15" s="66"/>
      <c r="WDR15" s="66"/>
      <c r="WDS15" s="66"/>
      <c r="WDT15" s="66"/>
      <c r="WDU15" s="66"/>
      <c r="WDV15" s="66"/>
      <c r="WDW15" s="66"/>
      <c r="WDX15" s="66"/>
      <c r="WDY15" s="66"/>
      <c r="WDZ15" s="66"/>
      <c r="WEA15" s="66"/>
      <c r="WEB15" s="66"/>
      <c r="WEC15" s="66"/>
      <c r="WED15" s="66"/>
      <c r="WEE15" s="66"/>
      <c r="WEF15" s="66"/>
      <c r="WEG15" s="66"/>
      <c r="WEH15" s="66"/>
      <c r="WEI15" s="66"/>
      <c r="WEJ15" s="66"/>
      <c r="WEK15" s="66"/>
      <c r="WEL15" s="66"/>
      <c r="WEM15" s="66"/>
      <c r="WEN15" s="66"/>
      <c r="WEO15" s="66"/>
      <c r="WEP15" s="66"/>
      <c r="WEQ15" s="66"/>
      <c r="WER15" s="66"/>
      <c r="WES15" s="66"/>
      <c r="WET15" s="66"/>
      <c r="WEU15" s="66"/>
      <c r="WEV15" s="66"/>
      <c r="WEW15" s="66"/>
      <c r="WEX15" s="66"/>
      <c r="WEY15" s="66"/>
      <c r="WEZ15" s="66"/>
      <c r="WFA15" s="66"/>
      <c r="WFB15" s="66"/>
      <c r="WFC15" s="66"/>
      <c r="WFD15" s="66"/>
      <c r="WFE15" s="66"/>
      <c r="WFF15" s="66"/>
      <c r="WFG15" s="66"/>
      <c r="WFH15" s="66"/>
      <c r="WFI15" s="66"/>
      <c r="WFJ15" s="66"/>
      <c r="WFK15" s="66"/>
      <c r="WFL15" s="66"/>
      <c r="WFM15" s="66"/>
      <c r="WFN15" s="66"/>
      <c r="WFO15" s="66"/>
      <c r="WFP15" s="66"/>
      <c r="WFQ15" s="66"/>
      <c r="WFR15" s="66"/>
      <c r="WFS15" s="66"/>
      <c r="WFT15" s="66"/>
      <c r="WFU15" s="66"/>
      <c r="WFV15" s="66"/>
      <c r="WFW15" s="66"/>
      <c r="WFX15" s="66"/>
      <c r="WFY15" s="66"/>
      <c r="WFZ15" s="66"/>
      <c r="WGA15" s="66"/>
      <c r="WGB15" s="66"/>
      <c r="WGC15" s="66"/>
      <c r="WGD15" s="66"/>
      <c r="WGE15" s="66"/>
      <c r="WGF15" s="66"/>
      <c r="WGG15" s="66"/>
      <c r="WGH15" s="66"/>
      <c r="WGI15" s="66"/>
      <c r="WGJ15" s="66"/>
      <c r="WGK15" s="66"/>
      <c r="WGL15" s="66"/>
      <c r="WGM15" s="66"/>
      <c r="WGN15" s="66"/>
      <c r="WGO15" s="66"/>
      <c r="WGP15" s="66"/>
      <c r="WGQ15" s="66"/>
      <c r="WGR15" s="66"/>
      <c r="WGS15" s="66"/>
      <c r="WGT15" s="66"/>
      <c r="WGU15" s="66"/>
      <c r="WGV15" s="66"/>
      <c r="WGW15" s="66"/>
      <c r="WGX15" s="66"/>
      <c r="WGY15" s="66"/>
      <c r="WGZ15" s="66"/>
      <c r="WHA15" s="66"/>
      <c r="WHB15" s="66"/>
      <c r="WHC15" s="66"/>
      <c r="WHD15" s="66"/>
      <c r="WHE15" s="66"/>
      <c r="WHF15" s="66"/>
      <c r="WHG15" s="66"/>
      <c r="WHH15" s="66"/>
      <c r="WHI15" s="66"/>
      <c r="WHJ15" s="66"/>
      <c r="WHK15" s="66"/>
      <c r="WHL15" s="66"/>
      <c r="WHM15" s="66"/>
      <c r="WHN15" s="66"/>
      <c r="WHO15" s="66"/>
      <c r="WHP15" s="66"/>
      <c r="WHQ15" s="66"/>
      <c r="WHR15" s="66"/>
      <c r="WHS15" s="66"/>
      <c r="WHT15" s="66"/>
      <c r="WHU15" s="66"/>
      <c r="WHV15" s="66"/>
      <c r="WHW15" s="66"/>
      <c r="WHX15" s="66"/>
      <c r="WHY15" s="66"/>
      <c r="WHZ15" s="66"/>
      <c r="WIA15" s="66"/>
      <c r="WIB15" s="66"/>
      <c r="WIC15" s="66"/>
      <c r="WID15" s="66"/>
      <c r="WIE15" s="66"/>
      <c r="WIF15" s="66"/>
      <c r="WIG15" s="66"/>
      <c r="WIH15" s="66"/>
      <c r="WII15" s="66"/>
      <c r="WIJ15" s="66"/>
      <c r="WIK15" s="66"/>
      <c r="WIL15" s="66"/>
      <c r="WIM15" s="66"/>
      <c r="WIN15" s="66"/>
      <c r="WIO15" s="66"/>
      <c r="WIP15" s="66"/>
      <c r="WIQ15" s="66"/>
      <c r="WIR15" s="66"/>
      <c r="WIS15" s="66"/>
      <c r="WIT15" s="66"/>
      <c r="WIU15" s="66"/>
      <c r="WIV15" s="66"/>
      <c r="WIW15" s="66"/>
      <c r="WIX15" s="66"/>
      <c r="WIY15" s="66"/>
      <c r="WIZ15" s="66"/>
      <c r="WJA15" s="66"/>
      <c r="WJB15" s="66"/>
      <c r="WJC15" s="66"/>
      <c r="WJD15" s="66"/>
      <c r="WJE15" s="66"/>
      <c r="WJF15" s="66"/>
      <c r="WJG15" s="66"/>
      <c r="WJH15" s="66"/>
      <c r="WJI15" s="66"/>
      <c r="WJJ15" s="66"/>
      <c r="WJK15" s="66"/>
      <c r="WJL15" s="66"/>
      <c r="WJM15" s="66"/>
      <c r="WJN15" s="66"/>
      <c r="WJO15" s="66"/>
      <c r="WJP15" s="66"/>
      <c r="WJQ15" s="66"/>
      <c r="WJR15" s="66"/>
      <c r="WJS15" s="66"/>
      <c r="WJT15" s="66"/>
      <c r="WJU15" s="66"/>
      <c r="WJV15" s="66"/>
      <c r="WJW15" s="66"/>
      <c r="WJX15" s="66"/>
      <c r="WJY15" s="66"/>
      <c r="WJZ15" s="66"/>
      <c r="WKA15" s="66"/>
      <c r="WKB15" s="66"/>
      <c r="WKC15" s="66"/>
      <c r="WKD15" s="66"/>
      <c r="WKE15" s="66"/>
      <c r="WKF15" s="66"/>
      <c r="WKG15" s="66"/>
      <c r="WKH15" s="66"/>
      <c r="WKI15" s="66"/>
      <c r="WKJ15" s="66"/>
      <c r="WKK15" s="66"/>
      <c r="WKL15" s="66"/>
      <c r="WKM15" s="66"/>
      <c r="WKN15" s="66"/>
      <c r="WKO15" s="66"/>
      <c r="WKP15" s="66"/>
      <c r="WKQ15" s="66"/>
      <c r="WKR15" s="66"/>
      <c r="WKS15" s="66"/>
      <c r="WKT15" s="66"/>
      <c r="WKU15" s="66"/>
      <c r="WKV15" s="66"/>
      <c r="WKW15" s="66"/>
      <c r="WKX15" s="66"/>
      <c r="WKY15" s="66"/>
      <c r="WKZ15" s="66"/>
      <c r="WLA15" s="66"/>
      <c r="WLB15" s="66"/>
      <c r="WLC15" s="66"/>
      <c r="WLD15" s="66"/>
      <c r="WLE15" s="66"/>
      <c r="WLF15" s="66"/>
      <c r="WLG15" s="66"/>
      <c r="WLH15" s="66"/>
      <c r="WLI15" s="66"/>
      <c r="WLJ15" s="66"/>
      <c r="WLK15" s="66"/>
      <c r="WLL15" s="66"/>
      <c r="WLM15" s="66"/>
      <c r="WLN15" s="66"/>
      <c r="WLO15" s="66"/>
      <c r="WLP15" s="66"/>
      <c r="WLQ15" s="66"/>
      <c r="WLR15" s="66"/>
      <c r="WLS15" s="66"/>
      <c r="WLT15" s="66"/>
      <c r="WLU15" s="66"/>
      <c r="WLV15" s="66"/>
      <c r="WLW15" s="66"/>
      <c r="WLX15" s="66"/>
      <c r="WLY15" s="66"/>
      <c r="WLZ15" s="66"/>
      <c r="WMA15" s="66"/>
      <c r="WMB15" s="66"/>
      <c r="WMC15" s="66"/>
      <c r="WMD15" s="66"/>
      <c r="WME15" s="66"/>
      <c r="WMF15" s="66"/>
      <c r="WMG15" s="66"/>
      <c r="WMH15" s="66"/>
      <c r="WMI15" s="66"/>
      <c r="WMJ15" s="66"/>
      <c r="WMK15" s="66"/>
      <c r="WML15" s="66"/>
      <c r="WMM15" s="66"/>
      <c r="WMN15" s="66"/>
      <c r="WMO15" s="66"/>
      <c r="WMP15" s="66"/>
      <c r="WMQ15" s="66"/>
      <c r="WMR15" s="66"/>
      <c r="WMS15" s="66"/>
      <c r="WMT15" s="66"/>
      <c r="WMU15" s="66"/>
      <c r="WMV15" s="66"/>
      <c r="WMW15" s="66"/>
      <c r="WMX15" s="66"/>
      <c r="WMY15" s="66"/>
      <c r="WMZ15" s="66"/>
      <c r="WNA15" s="66"/>
      <c r="WNB15" s="66"/>
      <c r="WNC15" s="66"/>
      <c r="WND15" s="66"/>
      <c r="WNE15" s="66"/>
      <c r="WNF15" s="66"/>
      <c r="WNG15" s="66"/>
      <c r="WNH15" s="66"/>
      <c r="WNI15" s="66"/>
      <c r="WNJ15" s="66"/>
      <c r="WNK15" s="66"/>
      <c r="WNL15" s="66"/>
      <c r="WNM15" s="66"/>
      <c r="WNN15" s="66"/>
      <c r="WNO15" s="66"/>
      <c r="WNP15" s="66"/>
      <c r="WNQ15" s="66"/>
      <c r="WNR15" s="66"/>
      <c r="WNS15" s="66"/>
      <c r="WNT15" s="66"/>
      <c r="WNU15" s="66"/>
      <c r="WNV15" s="66"/>
      <c r="WNW15" s="66"/>
      <c r="WNX15" s="66"/>
      <c r="WNY15" s="66"/>
      <c r="WNZ15" s="66"/>
      <c r="WOA15" s="66"/>
      <c r="WOB15" s="66"/>
      <c r="WOC15" s="66"/>
      <c r="WOD15" s="66"/>
      <c r="WOE15" s="66"/>
      <c r="WOF15" s="66"/>
      <c r="WOG15" s="66"/>
      <c r="WOH15" s="66"/>
      <c r="WOI15" s="66"/>
      <c r="WOJ15" s="66"/>
      <c r="WOK15" s="66"/>
      <c r="WOL15" s="66"/>
      <c r="WOM15" s="66"/>
      <c r="WON15" s="66"/>
      <c r="WOO15" s="66"/>
      <c r="WOP15" s="66"/>
      <c r="WOQ15" s="66"/>
      <c r="WOR15" s="66"/>
      <c r="WOS15" s="66"/>
      <c r="WOT15" s="66"/>
      <c r="WOU15" s="66"/>
      <c r="WOV15" s="66"/>
      <c r="WOW15" s="66"/>
      <c r="WOX15" s="66"/>
      <c r="WOY15" s="66"/>
      <c r="WOZ15" s="66"/>
      <c r="WPA15" s="66"/>
      <c r="WPB15" s="66"/>
      <c r="WPC15" s="66"/>
      <c r="WPD15" s="66"/>
      <c r="WPE15" s="66"/>
      <c r="WPF15" s="66"/>
      <c r="WPG15" s="66"/>
      <c r="WPH15" s="66"/>
      <c r="WPI15" s="66"/>
      <c r="WPJ15" s="66"/>
      <c r="WPK15" s="66"/>
      <c r="WPL15" s="66"/>
      <c r="WPM15" s="66"/>
      <c r="WPN15" s="66"/>
      <c r="WPO15" s="66"/>
      <c r="WPP15" s="66"/>
      <c r="WPQ15" s="66"/>
      <c r="WPR15" s="66"/>
      <c r="WPS15" s="66"/>
      <c r="WPT15" s="66"/>
      <c r="WPU15" s="66"/>
      <c r="WPV15" s="66"/>
      <c r="WPW15" s="66"/>
      <c r="WPX15" s="66"/>
      <c r="WPY15" s="66"/>
      <c r="WPZ15" s="66"/>
      <c r="WQA15" s="66"/>
      <c r="WQB15" s="66"/>
      <c r="WQC15" s="66"/>
      <c r="WQD15" s="66"/>
      <c r="WQE15" s="66"/>
      <c r="WQF15" s="66"/>
      <c r="WQG15" s="66"/>
      <c r="WQH15" s="66"/>
      <c r="WQI15" s="66"/>
      <c r="WQJ15" s="66"/>
      <c r="WQK15" s="66"/>
      <c r="WQL15" s="66"/>
      <c r="WQM15" s="66"/>
      <c r="WQN15" s="66"/>
      <c r="WQO15" s="66"/>
      <c r="WQP15" s="66"/>
      <c r="WQQ15" s="66"/>
      <c r="WQR15" s="66"/>
      <c r="WQS15" s="66"/>
      <c r="WQT15" s="66"/>
      <c r="WQU15" s="66"/>
      <c r="WQV15" s="66"/>
      <c r="WQW15" s="66"/>
      <c r="WQX15" s="66"/>
      <c r="WQY15" s="66"/>
      <c r="WQZ15" s="66"/>
      <c r="WRA15" s="66"/>
      <c r="WRB15" s="66"/>
      <c r="WRC15" s="66"/>
      <c r="WRD15" s="66"/>
      <c r="WRE15" s="66"/>
      <c r="WRF15" s="66"/>
      <c r="WRG15" s="66"/>
      <c r="WRH15" s="66"/>
      <c r="WRI15" s="66"/>
      <c r="WRJ15" s="66"/>
      <c r="WRK15" s="66"/>
      <c r="WRL15" s="66"/>
      <c r="WRM15" s="66"/>
      <c r="WRN15" s="66"/>
      <c r="WRO15" s="66"/>
      <c r="WRP15" s="66"/>
      <c r="WRQ15" s="66"/>
      <c r="WRR15" s="66"/>
      <c r="WRS15" s="66"/>
      <c r="WRT15" s="66"/>
      <c r="WRU15" s="66"/>
      <c r="WRV15" s="66"/>
      <c r="WRW15" s="66"/>
      <c r="WRX15" s="66"/>
      <c r="WRY15" s="66"/>
      <c r="WRZ15" s="66"/>
      <c r="WSA15" s="66"/>
      <c r="WSB15" s="66"/>
      <c r="WSC15" s="66"/>
      <c r="WSD15" s="66"/>
      <c r="WSE15" s="66"/>
      <c r="WSF15" s="66"/>
      <c r="WSG15" s="66"/>
      <c r="WSH15" s="66"/>
      <c r="WSI15" s="66"/>
      <c r="WSJ15" s="66"/>
      <c r="WSK15" s="66"/>
      <c r="WSL15" s="66"/>
      <c r="WSM15" s="66"/>
      <c r="WSN15" s="66"/>
      <c r="WSO15" s="66"/>
      <c r="WSP15" s="66"/>
      <c r="WSQ15" s="66"/>
      <c r="WSR15" s="66"/>
      <c r="WSS15" s="66"/>
      <c r="WST15" s="66"/>
      <c r="WSU15" s="66"/>
      <c r="WSV15" s="66"/>
      <c r="WSW15" s="66"/>
      <c r="WSX15" s="66"/>
      <c r="WSY15" s="66"/>
      <c r="WSZ15" s="66"/>
      <c r="WTA15" s="66"/>
      <c r="WTB15" s="66"/>
      <c r="WTC15" s="66"/>
      <c r="WTD15" s="66"/>
      <c r="WTE15" s="66"/>
      <c r="WTF15" s="66"/>
      <c r="WTG15" s="66"/>
      <c r="WTH15" s="66"/>
      <c r="WTI15" s="66"/>
      <c r="WTJ15" s="66"/>
      <c r="WTK15" s="66"/>
      <c r="WTL15" s="66"/>
      <c r="WTM15" s="66"/>
      <c r="WTN15" s="66"/>
      <c r="WTO15" s="66"/>
      <c r="WTP15" s="66"/>
      <c r="WTQ15" s="66"/>
      <c r="WTR15" s="66"/>
      <c r="WTS15" s="66"/>
      <c r="WTT15" s="66"/>
      <c r="WTU15" s="66"/>
      <c r="WTV15" s="66"/>
      <c r="WTW15" s="66"/>
      <c r="WTX15" s="66"/>
      <c r="WTY15" s="66"/>
      <c r="WTZ15" s="66"/>
      <c r="WUA15" s="66"/>
      <c r="WUB15" s="66"/>
      <c r="WUC15" s="66"/>
      <c r="WUD15" s="66"/>
      <c r="WUE15" s="66"/>
      <c r="WUF15" s="66"/>
      <c r="WUG15" s="66"/>
      <c r="WUH15" s="66"/>
      <c r="WUI15" s="66"/>
      <c r="WUJ15" s="66"/>
      <c r="WUK15" s="66"/>
      <c r="WUL15" s="66"/>
      <c r="WUM15" s="66"/>
      <c r="WUN15" s="66"/>
      <c r="WUO15" s="66"/>
      <c r="WUP15" s="66"/>
      <c r="WUQ15" s="66"/>
      <c r="WUR15" s="66"/>
      <c r="WUS15" s="66"/>
      <c r="WUT15" s="66"/>
      <c r="WUU15" s="66"/>
      <c r="WUV15" s="66"/>
      <c r="WUW15" s="66"/>
      <c r="WUX15" s="66"/>
      <c r="WUY15" s="66"/>
      <c r="WUZ15" s="66"/>
      <c r="WVA15" s="66"/>
      <c r="WVB15" s="66"/>
      <c r="WVC15" s="66"/>
      <c r="WVD15" s="66"/>
      <c r="WVE15" s="66"/>
      <c r="WVF15" s="66"/>
      <c r="WVG15" s="66"/>
      <c r="WVH15" s="66"/>
      <c r="WVI15" s="66"/>
      <c r="WVJ15" s="66"/>
      <c r="WVK15" s="66"/>
      <c r="WVL15" s="66"/>
      <c r="WVM15" s="66"/>
      <c r="WVN15" s="66"/>
      <c r="WVO15" s="66"/>
      <c r="WVP15" s="66"/>
      <c r="WVQ15" s="66"/>
      <c r="WVR15" s="66"/>
      <c r="WVS15" s="66"/>
      <c r="WVT15" s="66"/>
      <c r="WVU15" s="66"/>
      <c r="WVV15" s="66"/>
      <c r="WVW15" s="66"/>
      <c r="WVX15" s="66"/>
      <c r="WVY15" s="66"/>
      <c r="WVZ15" s="66"/>
      <c r="WWA15" s="66"/>
      <c r="WWB15" s="66"/>
      <c r="WWC15" s="66"/>
      <c r="WWD15" s="66"/>
      <c r="WWE15" s="66"/>
      <c r="WWF15" s="66"/>
      <c r="WWG15" s="66"/>
      <c r="WWH15" s="66"/>
      <c r="WWI15" s="66"/>
      <c r="WWJ15" s="66"/>
      <c r="WWK15" s="66"/>
      <c r="WWL15" s="66"/>
      <c r="WWM15" s="66"/>
      <c r="WWN15" s="66"/>
      <c r="WWO15" s="66"/>
      <c r="WWP15" s="66"/>
      <c r="WWQ15" s="66"/>
      <c r="WWR15" s="66"/>
      <c r="WWS15" s="66"/>
      <c r="WWT15" s="66"/>
      <c r="WWU15" s="66"/>
      <c r="WWV15" s="66"/>
      <c r="WWW15" s="66"/>
      <c r="WWX15" s="66"/>
      <c r="WWY15" s="66"/>
      <c r="WWZ15" s="66"/>
      <c r="WXA15" s="66"/>
      <c r="WXB15" s="66"/>
      <c r="WXC15" s="66"/>
      <c r="WXD15" s="66"/>
      <c r="WXE15" s="66"/>
      <c r="WXF15" s="66"/>
      <c r="WXG15" s="66"/>
      <c r="WXH15" s="66"/>
      <c r="WXI15" s="66"/>
      <c r="WXJ15" s="66"/>
      <c r="WXK15" s="66"/>
      <c r="WXL15" s="66"/>
      <c r="WXM15" s="66"/>
      <c r="WXN15" s="66"/>
      <c r="WXO15" s="66"/>
      <c r="WXP15" s="66"/>
      <c r="WXQ15" s="66"/>
      <c r="WXR15" s="66"/>
      <c r="WXS15" s="66"/>
      <c r="WXT15" s="66"/>
      <c r="WXU15" s="66"/>
      <c r="WXV15" s="66"/>
      <c r="WXW15" s="66"/>
      <c r="WXX15" s="66"/>
      <c r="WXY15" s="66"/>
      <c r="WXZ15" s="66"/>
      <c r="WYA15" s="66"/>
      <c r="WYB15" s="66"/>
      <c r="WYC15" s="66"/>
      <c r="WYD15" s="66"/>
      <c r="WYE15" s="66"/>
      <c r="WYF15" s="66"/>
      <c r="WYG15" s="66"/>
      <c r="WYH15" s="66"/>
      <c r="WYI15" s="66"/>
      <c r="WYJ15" s="66"/>
      <c r="WYK15" s="66"/>
      <c r="WYL15" s="66"/>
      <c r="WYM15" s="66"/>
      <c r="WYN15" s="66"/>
      <c r="WYO15" s="66"/>
      <c r="WYP15" s="66"/>
      <c r="WYQ15" s="66"/>
      <c r="WYR15" s="66"/>
      <c r="WYS15" s="66"/>
      <c r="WYT15" s="66"/>
      <c r="WYU15" s="66"/>
      <c r="WYV15" s="66"/>
      <c r="WYW15" s="66"/>
      <c r="WYX15" s="66"/>
      <c r="WYY15" s="66"/>
      <c r="WYZ15" s="66"/>
      <c r="WZA15" s="66"/>
      <c r="WZB15" s="66"/>
      <c r="WZC15" s="66"/>
      <c r="WZD15" s="66"/>
      <c r="WZE15" s="66"/>
      <c r="WZF15" s="66"/>
      <c r="WZG15" s="66"/>
      <c r="WZH15" s="66"/>
      <c r="WZI15" s="66"/>
      <c r="WZJ15" s="66"/>
      <c r="WZK15" s="66"/>
      <c r="WZL15" s="66"/>
      <c r="WZM15" s="66"/>
      <c r="WZN15" s="66"/>
      <c r="WZO15" s="66"/>
      <c r="WZP15" s="66"/>
      <c r="WZQ15" s="66"/>
      <c r="WZR15" s="66"/>
      <c r="WZS15" s="66"/>
      <c r="WZT15" s="66"/>
      <c r="WZU15" s="66"/>
      <c r="WZV15" s="66"/>
      <c r="WZW15" s="66"/>
      <c r="WZX15" s="66"/>
      <c r="WZY15" s="66"/>
      <c r="WZZ15" s="66"/>
      <c r="XAA15" s="66"/>
      <c r="XAB15" s="66"/>
      <c r="XAC15" s="66"/>
      <c r="XAD15" s="66"/>
      <c r="XAE15" s="66"/>
      <c r="XAF15" s="66"/>
      <c r="XAG15" s="66"/>
      <c r="XAH15" s="66"/>
      <c r="XAI15" s="66"/>
      <c r="XAJ15" s="66"/>
      <c r="XAK15" s="66"/>
      <c r="XAL15" s="66"/>
      <c r="XAM15" s="66"/>
      <c r="XAN15" s="66"/>
      <c r="XAO15" s="66"/>
      <c r="XAP15" s="66"/>
      <c r="XAQ15" s="66"/>
      <c r="XAR15" s="66"/>
      <c r="XAS15" s="66"/>
      <c r="XAT15" s="66"/>
      <c r="XAU15" s="66"/>
      <c r="XAV15" s="66"/>
      <c r="XAW15" s="66"/>
      <c r="XAX15" s="66"/>
      <c r="XAY15" s="66"/>
      <c r="XAZ15" s="66"/>
      <c r="XBA15" s="66"/>
      <c r="XBB15" s="66"/>
      <c r="XBC15" s="66"/>
      <c r="XBD15" s="66"/>
      <c r="XBE15" s="66"/>
      <c r="XBF15" s="66"/>
      <c r="XBG15" s="66"/>
      <c r="XBH15" s="66"/>
      <c r="XBI15" s="66"/>
      <c r="XBJ15" s="66"/>
      <c r="XBK15" s="66"/>
      <c r="XBL15" s="66"/>
      <c r="XBM15" s="66"/>
      <c r="XBN15" s="66"/>
      <c r="XBO15" s="66"/>
      <c r="XBP15" s="66"/>
      <c r="XBQ15" s="66"/>
      <c r="XBR15" s="66"/>
      <c r="XBS15" s="66"/>
      <c r="XBT15" s="66"/>
      <c r="XBU15" s="66"/>
      <c r="XBV15" s="66"/>
      <c r="XBW15" s="66"/>
      <c r="XBX15" s="66"/>
      <c r="XBY15" s="66"/>
      <c r="XBZ15" s="66"/>
      <c r="XCA15" s="66"/>
      <c r="XCB15" s="66"/>
      <c r="XCC15" s="66"/>
      <c r="XCD15" s="66"/>
      <c r="XCE15" s="66"/>
      <c r="XCF15" s="66"/>
      <c r="XCG15" s="66"/>
      <c r="XCH15" s="66"/>
      <c r="XCI15" s="66"/>
      <c r="XCJ15" s="66"/>
      <c r="XCK15" s="66"/>
      <c r="XCL15" s="66"/>
      <c r="XCM15" s="66"/>
      <c r="XCN15" s="66"/>
      <c r="XCO15" s="66"/>
      <c r="XCP15" s="66"/>
      <c r="XCQ15" s="66"/>
      <c r="XCR15" s="66"/>
      <c r="XCS15" s="66"/>
      <c r="XCT15" s="66"/>
      <c r="XCU15" s="66"/>
      <c r="XCV15" s="66"/>
      <c r="XCW15" s="66"/>
      <c r="XCX15" s="66"/>
      <c r="XCY15" s="66"/>
      <c r="XCZ15" s="66"/>
      <c r="XDA15" s="66"/>
      <c r="XDB15" s="66"/>
      <c r="XDC15" s="66"/>
      <c r="XDD15" s="66"/>
      <c r="XDE15" s="66"/>
      <c r="XDF15" s="66"/>
      <c r="XDG15" s="66"/>
      <c r="XDH15" s="66"/>
      <c r="XDI15" s="66"/>
      <c r="XDJ15" s="66"/>
      <c r="XDK15" s="66"/>
      <c r="XDL15" s="66"/>
      <c r="XDM15" s="66"/>
      <c r="XDN15" s="66"/>
      <c r="XDO15" s="66"/>
      <c r="XDP15" s="66"/>
      <c r="XDQ15" s="66"/>
      <c r="XDR15" s="66"/>
      <c r="XDS15" s="66"/>
      <c r="XDT15" s="66"/>
      <c r="XDU15" s="66"/>
      <c r="XDV15" s="66"/>
      <c r="XDW15" s="66"/>
      <c r="XDX15" s="66"/>
      <c r="XDY15" s="66"/>
      <c r="XDZ15" s="66"/>
      <c r="XEA15" s="66"/>
      <c r="XEB15" s="66"/>
      <c r="XEC15" s="66"/>
      <c r="XED15" s="66"/>
      <c r="XEE15" s="66"/>
      <c r="XEF15" s="66"/>
      <c r="XEG15" s="66"/>
      <c r="XEH15" s="66"/>
      <c r="XEI15" s="66"/>
      <c r="XEJ15" s="66"/>
      <c r="XEK15" s="66"/>
      <c r="XEL15" s="66"/>
      <c r="XEM15" s="66"/>
      <c r="XEN15" s="66"/>
      <c r="XEO15" s="66"/>
      <c r="XEP15" s="66"/>
      <c r="XEQ15" s="66"/>
      <c r="XER15" s="66"/>
      <c r="XES15" s="66"/>
      <c r="XET15" s="66"/>
      <c r="XEU15" s="66"/>
      <c r="XEV15" s="66"/>
      <c r="XEW15" s="66"/>
      <c r="XEX15" s="66"/>
      <c r="XEY15" s="66"/>
      <c r="XEZ15" s="66"/>
      <c r="XFA15" s="66"/>
      <c r="XFB15" s="66"/>
    </row>
    <row r="16" s="2" customFormat="1" ht="34" customHeight="1" spans="1:16382">
      <c r="A16" s="19"/>
      <c r="B16" s="14" t="s">
        <v>446</v>
      </c>
      <c r="C16" s="19"/>
      <c r="D16" s="19"/>
      <c r="E16" s="19"/>
      <c r="F16" s="20"/>
      <c r="G16" s="19"/>
      <c r="H16" s="19"/>
      <c r="I16" s="62"/>
      <c r="J16" s="20"/>
      <c r="K16" s="20"/>
      <c r="L16" s="10"/>
      <c r="M16" s="60">
        <v>1</v>
      </c>
      <c r="N16" s="42">
        <f>0.85*2.4*2+0.6*1.45+0.58*1.43</f>
        <v>5.7794</v>
      </c>
      <c r="O16" s="39"/>
      <c r="P16" s="39"/>
      <c r="Q16" s="38">
        <f>+M16*N16*H15*1.09</f>
        <v>3718.18</v>
      </c>
      <c r="R16" s="67" t="s">
        <v>447</v>
      </c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  <c r="AMM16" s="66"/>
      <c r="AMN16" s="66"/>
      <c r="AMO16" s="66"/>
      <c r="AMP16" s="66"/>
      <c r="AMQ16" s="66"/>
      <c r="AMR16" s="66"/>
      <c r="AMS16" s="66"/>
      <c r="AMT16" s="66"/>
      <c r="AMU16" s="66"/>
      <c r="AMV16" s="66"/>
      <c r="AMW16" s="66"/>
      <c r="AMX16" s="66"/>
      <c r="AMY16" s="66"/>
      <c r="AMZ16" s="66"/>
      <c r="ANA16" s="66"/>
      <c r="ANB16" s="66"/>
      <c r="ANC16" s="66"/>
      <c r="AND16" s="66"/>
      <c r="ANE16" s="66"/>
      <c r="ANF16" s="66"/>
      <c r="ANG16" s="66"/>
      <c r="ANH16" s="66"/>
      <c r="ANI16" s="66"/>
      <c r="ANJ16" s="66"/>
      <c r="ANK16" s="66"/>
      <c r="ANL16" s="66"/>
      <c r="ANM16" s="66"/>
      <c r="ANN16" s="66"/>
      <c r="ANO16" s="66"/>
      <c r="ANP16" s="66"/>
      <c r="ANQ16" s="66"/>
      <c r="ANR16" s="66"/>
      <c r="ANS16" s="66"/>
      <c r="ANT16" s="66"/>
      <c r="ANU16" s="66"/>
      <c r="ANV16" s="66"/>
      <c r="ANW16" s="66"/>
      <c r="ANX16" s="66"/>
      <c r="ANY16" s="66"/>
      <c r="ANZ16" s="66"/>
      <c r="AOA16" s="66"/>
      <c r="AOB16" s="66"/>
      <c r="AOC16" s="66"/>
      <c r="AOD16" s="66"/>
      <c r="AOE16" s="66"/>
      <c r="AOF16" s="66"/>
      <c r="AOG16" s="66"/>
      <c r="AOH16" s="66"/>
      <c r="AOI16" s="66"/>
      <c r="AOJ16" s="66"/>
      <c r="AOK16" s="66"/>
      <c r="AOL16" s="66"/>
      <c r="AOM16" s="66"/>
      <c r="AON16" s="66"/>
      <c r="AOO16" s="66"/>
      <c r="AOP16" s="66"/>
      <c r="AOQ16" s="66"/>
      <c r="AOR16" s="66"/>
      <c r="AOS16" s="66"/>
      <c r="AOT16" s="66"/>
      <c r="AOU16" s="66"/>
      <c r="AOV16" s="66"/>
      <c r="AOW16" s="66"/>
      <c r="AOX16" s="66"/>
      <c r="AOY16" s="66"/>
      <c r="AOZ16" s="66"/>
      <c r="APA16" s="66"/>
      <c r="APB16" s="66"/>
      <c r="APC16" s="66"/>
      <c r="APD16" s="66"/>
      <c r="APE16" s="66"/>
      <c r="APF16" s="66"/>
      <c r="APG16" s="66"/>
      <c r="APH16" s="66"/>
      <c r="API16" s="66"/>
      <c r="APJ16" s="66"/>
      <c r="APK16" s="66"/>
      <c r="APL16" s="66"/>
      <c r="APM16" s="66"/>
      <c r="APN16" s="66"/>
      <c r="APO16" s="66"/>
      <c r="APP16" s="66"/>
      <c r="APQ16" s="66"/>
      <c r="APR16" s="66"/>
      <c r="APS16" s="66"/>
      <c r="APT16" s="66"/>
      <c r="APU16" s="66"/>
      <c r="APV16" s="66"/>
      <c r="APW16" s="66"/>
      <c r="APX16" s="66"/>
      <c r="APY16" s="66"/>
      <c r="APZ16" s="66"/>
      <c r="AQA16" s="66"/>
      <c r="AQB16" s="66"/>
      <c r="AQC16" s="66"/>
      <c r="AQD16" s="66"/>
      <c r="AQE16" s="66"/>
      <c r="AQF16" s="66"/>
      <c r="AQG16" s="66"/>
      <c r="AQH16" s="66"/>
      <c r="AQI16" s="66"/>
      <c r="AQJ16" s="66"/>
      <c r="AQK16" s="66"/>
      <c r="AQL16" s="66"/>
      <c r="AQM16" s="66"/>
      <c r="AQN16" s="66"/>
      <c r="AQO16" s="66"/>
      <c r="AQP16" s="66"/>
      <c r="AQQ16" s="66"/>
      <c r="AQR16" s="66"/>
      <c r="AQS16" s="66"/>
      <c r="AQT16" s="66"/>
      <c r="AQU16" s="66"/>
      <c r="AQV16" s="66"/>
      <c r="AQW16" s="66"/>
      <c r="AQX16" s="66"/>
      <c r="AQY16" s="66"/>
      <c r="AQZ16" s="66"/>
      <c r="ARA16" s="66"/>
      <c r="ARB16" s="66"/>
      <c r="ARC16" s="66"/>
      <c r="ARD16" s="66"/>
      <c r="ARE16" s="66"/>
      <c r="ARF16" s="66"/>
      <c r="ARG16" s="66"/>
      <c r="ARH16" s="66"/>
      <c r="ARI16" s="66"/>
      <c r="ARJ16" s="66"/>
      <c r="ARK16" s="66"/>
      <c r="ARL16" s="66"/>
      <c r="ARM16" s="66"/>
      <c r="ARN16" s="66"/>
      <c r="ARO16" s="66"/>
      <c r="ARP16" s="66"/>
      <c r="ARQ16" s="66"/>
      <c r="ARR16" s="66"/>
      <c r="ARS16" s="66"/>
      <c r="ART16" s="66"/>
      <c r="ARU16" s="66"/>
      <c r="ARV16" s="66"/>
      <c r="ARW16" s="66"/>
      <c r="ARX16" s="66"/>
      <c r="ARY16" s="66"/>
      <c r="ARZ16" s="66"/>
      <c r="ASA16" s="66"/>
      <c r="ASB16" s="66"/>
      <c r="ASC16" s="66"/>
      <c r="ASD16" s="66"/>
      <c r="ASE16" s="66"/>
      <c r="ASF16" s="66"/>
      <c r="ASG16" s="66"/>
      <c r="ASH16" s="66"/>
      <c r="ASI16" s="66"/>
      <c r="ASJ16" s="66"/>
      <c r="ASK16" s="66"/>
      <c r="ASL16" s="66"/>
      <c r="ASM16" s="66"/>
      <c r="ASN16" s="66"/>
      <c r="ASO16" s="66"/>
      <c r="ASP16" s="66"/>
      <c r="ASQ16" s="66"/>
      <c r="ASR16" s="66"/>
      <c r="ASS16" s="66"/>
      <c r="AST16" s="66"/>
      <c r="ASU16" s="66"/>
      <c r="ASV16" s="66"/>
      <c r="ASW16" s="66"/>
      <c r="ASX16" s="66"/>
      <c r="ASY16" s="66"/>
      <c r="ASZ16" s="66"/>
      <c r="ATA16" s="66"/>
      <c r="ATB16" s="66"/>
      <c r="ATC16" s="66"/>
      <c r="ATD16" s="66"/>
      <c r="ATE16" s="66"/>
      <c r="ATF16" s="66"/>
      <c r="ATG16" s="66"/>
      <c r="ATH16" s="66"/>
      <c r="ATI16" s="66"/>
      <c r="ATJ16" s="66"/>
      <c r="ATK16" s="66"/>
      <c r="ATL16" s="66"/>
      <c r="ATM16" s="66"/>
      <c r="ATN16" s="66"/>
      <c r="ATO16" s="66"/>
      <c r="ATP16" s="66"/>
      <c r="ATQ16" s="66"/>
      <c r="ATR16" s="66"/>
      <c r="ATS16" s="66"/>
      <c r="ATT16" s="66"/>
      <c r="ATU16" s="66"/>
      <c r="ATV16" s="66"/>
      <c r="ATW16" s="66"/>
      <c r="ATX16" s="66"/>
      <c r="ATY16" s="66"/>
      <c r="ATZ16" s="66"/>
      <c r="AUA16" s="66"/>
      <c r="AUB16" s="66"/>
      <c r="AUC16" s="66"/>
      <c r="AUD16" s="66"/>
      <c r="AUE16" s="66"/>
      <c r="AUF16" s="66"/>
      <c r="AUG16" s="66"/>
      <c r="AUH16" s="66"/>
      <c r="AUI16" s="66"/>
      <c r="AUJ16" s="66"/>
      <c r="AUK16" s="66"/>
      <c r="AUL16" s="66"/>
      <c r="AUM16" s="66"/>
      <c r="AUN16" s="66"/>
      <c r="AUO16" s="66"/>
      <c r="AUP16" s="66"/>
      <c r="AUQ16" s="66"/>
      <c r="AUR16" s="66"/>
      <c r="AUS16" s="66"/>
      <c r="AUT16" s="66"/>
      <c r="AUU16" s="66"/>
      <c r="AUV16" s="66"/>
      <c r="AUW16" s="66"/>
      <c r="AUX16" s="66"/>
      <c r="AUY16" s="66"/>
      <c r="AUZ16" s="66"/>
      <c r="AVA16" s="66"/>
      <c r="AVB16" s="66"/>
      <c r="AVC16" s="66"/>
      <c r="AVD16" s="66"/>
      <c r="AVE16" s="66"/>
      <c r="AVF16" s="66"/>
      <c r="AVG16" s="66"/>
      <c r="AVH16" s="66"/>
      <c r="AVI16" s="66"/>
      <c r="AVJ16" s="66"/>
      <c r="AVK16" s="66"/>
      <c r="AVL16" s="66"/>
      <c r="AVM16" s="66"/>
      <c r="AVN16" s="66"/>
      <c r="AVO16" s="66"/>
      <c r="AVP16" s="66"/>
      <c r="AVQ16" s="66"/>
      <c r="AVR16" s="66"/>
      <c r="AVS16" s="66"/>
      <c r="AVT16" s="66"/>
      <c r="AVU16" s="66"/>
      <c r="AVV16" s="66"/>
      <c r="AVW16" s="66"/>
      <c r="AVX16" s="66"/>
      <c r="AVY16" s="66"/>
      <c r="AVZ16" s="66"/>
      <c r="AWA16" s="66"/>
      <c r="AWB16" s="66"/>
      <c r="AWC16" s="66"/>
      <c r="AWD16" s="66"/>
      <c r="AWE16" s="66"/>
      <c r="AWF16" s="66"/>
      <c r="AWG16" s="66"/>
      <c r="AWH16" s="66"/>
      <c r="AWI16" s="66"/>
      <c r="AWJ16" s="66"/>
      <c r="AWK16" s="66"/>
      <c r="AWL16" s="66"/>
      <c r="AWM16" s="66"/>
      <c r="AWN16" s="66"/>
      <c r="AWO16" s="66"/>
      <c r="AWP16" s="66"/>
      <c r="AWQ16" s="66"/>
      <c r="AWR16" s="66"/>
      <c r="AWS16" s="66"/>
      <c r="AWT16" s="66"/>
      <c r="AWU16" s="66"/>
      <c r="AWV16" s="66"/>
      <c r="AWW16" s="66"/>
      <c r="AWX16" s="66"/>
      <c r="AWY16" s="66"/>
      <c r="AWZ16" s="66"/>
      <c r="AXA16" s="66"/>
      <c r="AXB16" s="66"/>
      <c r="AXC16" s="66"/>
      <c r="AXD16" s="66"/>
      <c r="AXE16" s="66"/>
      <c r="AXF16" s="66"/>
      <c r="AXG16" s="66"/>
      <c r="AXH16" s="66"/>
      <c r="AXI16" s="66"/>
      <c r="AXJ16" s="66"/>
      <c r="AXK16" s="66"/>
      <c r="AXL16" s="66"/>
      <c r="AXM16" s="66"/>
      <c r="AXN16" s="66"/>
      <c r="AXO16" s="66"/>
      <c r="AXP16" s="66"/>
      <c r="AXQ16" s="66"/>
      <c r="AXR16" s="66"/>
      <c r="AXS16" s="66"/>
      <c r="AXT16" s="66"/>
      <c r="AXU16" s="66"/>
      <c r="AXV16" s="66"/>
      <c r="AXW16" s="66"/>
      <c r="AXX16" s="66"/>
      <c r="AXY16" s="66"/>
      <c r="AXZ16" s="66"/>
      <c r="AYA16" s="66"/>
      <c r="AYB16" s="66"/>
      <c r="AYC16" s="66"/>
      <c r="AYD16" s="66"/>
      <c r="AYE16" s="66"/>
      <c r="AYF16" s="66"/>
      <c r="AYG16" s="66"/>
      <c r="AYH16" s="66"/>
      <c r="AYI16" s="66"/>
      <c r="AYJ16" s="66"/>
      <c r="AYK16" s="66"/>
      <c r="AYL16" s="66"/>
      <c r="AYM16" s="66"/>
      <c r="AYN16" s="66"/>
      <c r="AYO16" s="66"/>
      <c r="AYP16" s="66"/>
      <c r="AYQ16" s="66"/>
      <c r="AYR16" s="66"/>
      <c r="AYS16" s="66"/>
      <c r="AYT16" s="66"/>
      <c r="AYU16" s="66"/>
      <c r="AYV16" s="66"/>
      <c r="AYW16" s="66"/>
      <c r="AYX16" s="66"/>
      <c r="AYY16" s="66"/>
      <c r="AYZ16" s="66"/>
      <c r="AZA16" s="66"/>
      <c r="AZB16" s="66"/>
      <c r="AZC16" s="66"/>
      <c r="AZD16" s="66"/>
      <c r="AZE16" s="66"/>
      <c r="AZF16" s="66"/>
      <c r="AZG16" s="66"/>
      <c r="AZH16" s="66"/>
      <c r="AZI16" s="66"/>
      <c r="AZJ16" s="66"/>
      <c r="AZK16" s="66"/>
      <c r="AZL16" s="66"/>
      <c r="AZM16" s="66"/>
      <c r="AZN16" s="66"/>
      <c r="AZO16" s="66"/>
      <c r="AZP16" s="66"/>
      <c r="AZQ16" s="66"/>
      <c r="AZR16" s="66"/>
      <c r="AZS16" s="66"/>
      <c r="AZT16" s="66"/>
      <c r="AZU16" s="66"/>
      <c r="AZV16" s="66"/>
      <c r="AZW16" s="66"/>
      <c r="AZX16" s="66"/>
      <c r="AZY16" s="66"/>
      <c r="AZZ16" s="66"/>
      <c r="BAA16" s="66"/>
      <c r="BAB16" s="66"/>
      <c r="BAC16" s="66"/>
      <c r="BAD16" s="66"/>
      <c r="BAE16" s="66"/>
      <c r="BAF16" s="66"/>
      <c r="BAG16" s="66"/>
      <c r="BAH16" s="66"/>
      <c r="BAI16" s="66"/>
      <c r="BAJ16" s="66"/>
      <c r="BAK16" s="66"/>
      <c r="BAL16" s="66"/>
      <c r="BAM16" s="66"/>
      <c r="BAN16" s="66"/>
      <c r="BAO16" s="66"/>
      <c r="BAP16" s="66"/>
      <c r="BAQ16" s="66"/>
      <c r="BAR16" s="66"/>
      <c r="BAS16" s="66"/>
      <c r="BAT16" s="66"/>
      <c r="BAU16" s="66"/>
      <c r="BAV16" s="66"/>
      <c r="BAW16" s="66"/>
      <c r="BAX16" s="66"/>
      <c r="BAY16" s="66"/>
      <c r="BAZ16" s="66"/>
      <c r="BBA16" s="66"/>
      <c r="BBB16" s="66"/>
      <c r="BBC16" s="66"/>
      <c r="BBD16" s="66"/>
      <c r="BBE16" s="66"/>
      <c r="BBF16" s="66"/>
      <c r="BBG16" s="66"/>
      <c r="BBH16" s="66"/>
      <c r="BBI16" s="66"/>
      <c r="BBJ16" s="66"/>
      <c r="BBK16" s="66"/>
      <c r="BBL16" s="66"/>
      <c r="BBM16" s="66"/>
      <c r="BBN16" s="66"/>
      <c r="BBO16" s="66"/>
      <c r="BBP16" s="66"/>
      <c r="BBQ16" s="66"/>
      <c r="BBR16" s="66"/>
      <c r="BBS16" s="66"/>
      <c r="BBT16" s="66"/>
      <c r="BBU16" s="66"/>
      <c r="BBV16" s="66"/>
      <c r="BBW16" s="66"/>
      <c r="BBX16" s="66"/>
      <c r="BBY16" s="66"/>
      <c r="BBZ16" s="66"/>
      <c r="BCA16" s="66"/>
      <c r="BCB16" s="66"/>
      <c r="BCC16" s="66"/>
      <c r="BCD16" s="66"/>
      <c r="BCE16" s="66"/>
      <c r="BCF16" s="66"/>
      <c r="BCG16" s="66"/>
      <c r="BCH16" s="66"/>
      <c r="BCI16" s="66"/>
      <c r="BCJ16" s="66"/>
      <c r="BCK16" s="66"/>
      <c r="BCL16" s="66"/>
      <c r="BCM16" s="66"/>
      <c r="BCN16" s="66"/>
      <c r="BCO16" s="66"/>
      <c r="BCP16" s="66"/>
      <c r="BCQ16" s="66"/>
      <c r="BCR16" s="66"/>
      <c r="BCS16" s="66"/>
      <c r="BCT16" s="66"/>
      <c r="BCU16" s="66"/>
      <c r="BCV16" s="66"/>
      <c r="BCW16" s="66"/>
      <c r="BCX16" s="66"/>
      <c r="BCY16" s="66"/>
      <c r="BCZ16" s="66"/>
      <c r="BDA16" s="66"/>
      <c r="BDB16" s="66"/>
      <c r="BDC16" s="66"/>
      <c r="BDD16" s="66"/>
      <c r="BDE16" s="66"/>
      <c r="BDF16" s="66"/>
      <c r="BDG16" s="66"/>
      <c r="BDH16" s="66"/>
      <c r="BDI16" s="66"/>
      <c r="BDJ16" s="66"/>
      <c r="BDK16" s="66"/>
      <c r="BDL16" s="66"/>
      <c r="BDM16" s="66"/>
      <c r="BDN16" s="66"/>
      <c r="BDO16" s="66"/>
      <c r="BDP16" s="66"/>
      <c r="BDQ16" s="66"/>
      <c r="BDR16" s="66"/>
      <c r="BDS16" s="66"/>
      <c r="BDT16" s="66"/>
      <c r="BDU16" s="66"/>
      <c r="BDV16" s="66"/>
      <c r="BDW16" s="66"/>
      <c r="BDX16" s="66"/>
      <c r="BDY16" s="66"/>
      <c r="BDZ16" s="66"/>
      <c r="BEA16" s="66"/>
      <c r="BEB16" s="66"/>
      <c r="BEC16" s="66"/>
      <c r="BED16" s="66"/>
      <c r="BEE16" s="66"/>
      <c r="BEF16" s="66"/>
      <c r="BEG16" s="66"/>
      <c r="BEH16" s="66"/>
      <c r="BEI16" s="66"/>
      <c r="BEJ16" s="66"/>
      <c r="BEK16" s="66"/>
      <c r="BEL16" s="66"/>
      <c r="BEM16" s="66"/>
      <c r="BEN16" s="66"/>
      <c r="BEO16" s="66"/>
      <c r="BEP16" s="66"/>
      <c r="BEQ16" s="66"/>
      <c r="BER16" s="66"/>
      <c r="BES16" s="66"/>
      <c r="BET16" s="66"/>
      <c r="BEU16" s="66"/>
      <c r="BEV16" s="66"/>
      <c r="BEW16" s="66"/>
      <c r="BEX16" s="66"/>
      <c r="BEY16" s="66"/>
      <c r="BEZ16" s="66"/>
      <c r="BFA16" s="66"/>
      <c r="BFB16" s="66"/>
      <c r="BFC16" s="66"/>
      <c r="BFD16" s="66"/>
      <c r="BFE16" s="66"/>
      <c r="BFF16" s="66"/>
      <c r="BFG16" s="66"/>
      <c r="BFH16" s="66"/>
      <c r="BFI16" s="66"/>
      <c r="BFJ16" s="66"/>
      <c r="BFK16" s="66"/>
      <c r="BFL16" s="66"/>
      <c r="BFM16" s="66"/>
      <c r="BFN16" s="66"/>
      <c r="BFO16" s="66"/>
      <c r="BFP16" s="66"/>
      <c r="BFQ16" s="66"/>
      <c r="BFR16" s="66"/>
      <c r="BFS16" s="66"/>
      <c r="BFT16" s="66"/>
      <c r="BFU16" s="66"/>
      <c r="BFV16" s="66"/>
      <c r="BFW16" s="66"/>
      <c r="BFX16" s="66"/>
      <c r="BFY16" s="66"/>
      <c r="BFZ16" s="66"/>
      <c r="BGA16" s="66"/>
      <c r="BGB16" s="66"/>
      <c r="BGC16" s="66"/>
      <c r="BGD16" s="66"/>
      <c r="BGE16" s="66"/>
      <c r="BGF16" s="66"/>
      <c r="BGG16" s="66"/>
      <c r="BGH16" s="66"/>
      <c r="BGI16" s="66"/>
      <c r="BGJ16" s="66"/>
      <c r="BGK16" s="66"/>
      <c r="BGL16" s="66"/>
      <c r="BGM16" s="66"/>
      <c r="BGN16" s="66"/>
      <c r="BGO16" s="66"/>
      <c r="BGP16" s="66"/>
      <c r="BGQ16" s="66"/>
      <c r="BGR16" s="66"/>
      <c r="BGS16" s="66"/>
      <c r="BGT16" s="66"/>
      <c r="BGU16" s="66"/>
      <c r="BGV16" s="66"/>
      <c r="BGW16" s="66"/>
      <c r="BGX16" s="66"/>
      <c r="BGY16" s="66"/>
      <c r="BGZ16" s="66"/>
      <c r="BHA16" s="66"/>
      <c r="BHB16" s="66"/>
      <c r="BHC16" s="66"/>
      <c r="BHD16" s="66"/>
      <c r="BHE16" s="66"/>
      <c r="BHF16" s="66"/>
      <c r="BHG16" s="66"/>
      <c r="BHH16" s="66"/>
      <c r="BHI16" s="66"/>
      <c r="BHJ16" s="66"/>
      <c r="BHK16" s="66"/>
      <c r="BHL16" s="66"/>
      <c r="BHM16" s="66"/>
      <c r="BHN16" s="66"/>
      <c r="BHO16" s="66"/>
      <c r="BHP16" s="66"/>
      <c r="BHQ16" s="66"/>
      <c r="BHR16" s="66"/>
      <c r="BHS16" s="66"/>
      <c r="BHT16" s="66"/>
      <c r="BHU16" s="66"/>
      <c r="BHV16" s="66"/>
      <c r="BHW16" s="66"/>
      <c r="BHX16" s="66"/>
      <c r="BHY16" s="66"/>
      <c r="BHZ16" s="66"/>
      <c r="BIA16" s="66"/>
      <c r="BIB16" s="66"/>
      <c r="BIC16" s="66"/>
      <c r="BID16" s="66"/>
      <c r="BIE16" s="66"/>
      <c r="BIF16" s="66"/>
      <c r="BIG16" s="66"/>
      <c r="BIH16" s="66"/>
      <c r="BII16" s="66"/>
      <c r="BIJ16" s="66"/>
      <c r="BIK16" s="66"/>
      <c r="BIL16" s="66"/>
      <c r="BIM16" s="66"/>
      <c r="BIN16" s="66"/>
      <c r="BIO16" s="66"/>
      <c r="BIP16" s="66"/>
      <c r="BIQ16" s="66"/>
      <c r="BIR16" s="66"/>
      <c r="BIS16" s="66"/>
      <c r="BIT16" s="66"/>
      <c r="BIU16" s="66"/>
      <c r="BIV16" s="66"/>
      <c r="BIW16" s="66"/>
      <c r="BIX16" s="66"/>
      <c r="BIY16" s="66"/>
      <c r="BIZ16" s="66"/>
      <c r="BJA16" s="66"/>
      <c r="BJB16" s="66"/>
      <c r="BJC16" s="66"/>
      <c r="BJD16" s="66"/>
      <c r="BJE16" s="66"/>
      <c r="BJF16" s="66"/>
      <c r="BJG16" s="66"/>
      <c r="BJH16" s="66"/>
      <c r="BJI16" s="66"/>
      <c r="BJJ16" s="66"/>
      <c r="BJK16" s="66"/>
      <c r="BJL16" s="66"/>
      <c r="BJM16" s="66"/>
      <c r="BJN16" s="66"/>
      <c r="BJO16" s="66"/>
      <c r="BJP16" s="66"/>
      <c r="BJQ16" s="66"/>
      <c r="BJR16" s="66"/>
      <c r="BJS16" s="66"/>
      <c r="BJT16" s="66"/>
      <c r="BJU16" s="66"/>
      <c r="BJV16" s="66"/>
      <c r="BJW16" s="66"/>
      <c r="BJX16" s="66"/>
      <c r="BJY16" s="66"/>
      <c r="BJZ16" s="66"/>
      <c r="BKA16" s="66"/>
      <c r="BKB16" s="66"/>
      <c r="BKC16" s="66"/>
      <c r="BKD16" s="66"/>
      <c r="BKE16" s="66"/>
      <c r="BKF16" s="66"/>
      <c r="BKG16" s="66"/>
      <c r="BKH16" s="66"/>
      <c r="BKI16" s="66"/>
      <c r="BKJ16" s="66"/>
      <c r="BKK16" s="66"/>
      <c r="BKL16" s="66"/>
      <c r="BKM16" s="66"/>
      <c r="BKN16" s="66"/>
      <c r="BKO16" s="66"/>
      <c r="BKP16" s="66"/>
      <c r="BKQ16" s="66"/>
      <c r="BKR16" s="66"/>
      <c r="BKS16" s="66"/>
      <c r="BKT16" s="66"/>
      <c r="BKU16" s="66"/>
      <c r="BKV16" s="66"/>
      <c r="BKW16" s="66"/>
      <c r="BKX16" s="66"/>
      <c r="BKY16" s="66"/>
      <c r="BKZ16" s="66"/>
      <c r="BLA16" s="66"/>
      <c r="BLB16" s="66"/>
      <c r="BLC16" s="66"/>
      <c r="BLD16" s="66"/>
      <c r="BLE16" s="66"/>
      <c r="BLF16" s="66"/>
      <c r="BLG16" s="66"/>
      <c r="BLH16" s="66"/>
      <c r="BLI16" s="66"/>
      <c r="BLJ16" s="66"/>
      <c r="BLK16" s="66"/>
      <c r="BLL16" s="66"/>
      <c r="BLM16" s="66"/>
      <c r="BLN16" s="66"/>
      <c r="BLO16" s="66"/>
      <c r="BLP16" s="66"/>
      <c r="BLQ16" s="66"/>
      <c r="BLR16" s="66"/>
      <c r="BLS16" s="66"/>
      <c r="BLT16" s="66"/>
      <c r="BLU16" s="66"/>
      <c r="BLV16" s="66"/>
      <c r="BLW16" s="66"/>
      <c r="BLX16" s="66"/>
      <c r="BLY16" s="66"/>
      <c r="BLZ16" s="66"/>
      <c r="BMA16" s="66"/>
      <c r="BMB16" s="66"/>
      <c r="BMC16" s="66"/>
      <c r="BMD16" s="66"/>
      <c r="BME16" s="66"/>
      <c r="BMF16" s="66"/>
      <c r="BMG16" s="66"/>
      <c r="BMH16" s="66"/>
      <c r="BMI16" s="66"/>
      <c r="BMJ16" s="66"/>
      <c r="BMK16" s="66"/>
      <c r="BML16" s="66"/>
      <c r="BMM16" s="66"/>
      <c r="BMN16" s="66"/>
      <c r="BMO16" s="66"/>
      <c r="BMP16" s="66"/>
      <c r="BMQ16" s="66"/>
      <c r="BMR16" s="66"/>
      <c r="BMS16" s="66"/>
      <c r="BMT16" s="66"/>
      <c r="BMU16" s="66"/>
      <c r="BMV16" s="66"/>
      <c r="BMW16" s="66"/>
      <c r="BMX16" s="66"/>
      <c r="BMY16" s="66"/>
      <c r="BMZ16" s="66"/>
      <c r="BNA16" s="66"/>
      <c r="BNB16" s="66"/>
      <c r="BNC16" s="66"/>
      <c r="BND16" s="66"/>
      <c r="BNE16" s="66"/>
      <c r="BNF16" s="66"/>
      <c r="BNG16" s="66"/>
      <c r="BNH16" s="66"/>
      <c r="BNI16" s="66"/>
      <c r="BNJ16" s="66"/>
      <c r="BNK16" s="66"/>
      <c r="BNL16" s="66"/>
      <c r="BNM16" s="66"/>
      <c r="BNN16" s="66"/>
      <c r="BNO16" s="66"/>
      <c r="BNP16" s="66"/>
      <c r="BNQ16" s="66"/>
      <c r="BNR16" s="66"/>
      <c r="BNS16" s="66"/>
      <c r="BNT16" s="66"/>
      <c r="BNU16" s="66"/>
      <c r="BNV16" s="66"/>
      <c r="BNW16" s="66"/>
      <c r="BNX16" s="66"/>
      <c r="BNY16" s="66"/>
      <c r="BNZ16" s="66"/>
      <c r="BOA16" s="66"/>
      <c r="BOB16" s="66"/>
      <c r="BOC16" s="66"/>
      <c r="BOD16" s="66"/>
      <c r="BOE16" s="66"/>
      <c r="BOF16" s="66"/>
      <c r="BOG16" s="66"/>
      <c r="BOH16" s="66"/>
      <c r="BOI16" s="66"/>
      <c r="BOJ16" s="66"/>
      <c r="BOK16" s="66"/>
      <c r="BOL16" s="66"/>
      <c r="BOM16" s="66"/>
      <c r="BON16" s="66"/>
      <c r="BOO16" s="66"/>
      <c r="BOP16" s="66"/>
      <c r="BOQ16" s="66"/>
      <c r="BOR16" s="66"/>
      <c r="BOS16" s="66"/>
      <c r="BOT16" s="66"/>
      <c r="BOU16" s="66"/>
      <c r="BOV16" s="66"/>
      <c r="BOW16" s="66"/>
      <c r="BOX16" s="66"/>
      <c r="BOY16" s="66"/>
      <c r="BOZ16" s="66"/>
      <c r="BPA16" s="66"/>
      <c r="BPB16" s="66"/>
      <c r="BPC16" s="66"/>
      <c r="BPD16" s="66"/>
      <c r="BPE16" s="66"/>
      <c r="BPF16" s="66"/>
      <c r="BPG16" s="66"/>
      <c r="BPH16" s="66"/>
      <c r="BPI16" s="66"/>
      <c r="BPJ16" s="66"/>
      <c r="BPK16" s="66"/>
      <c r="BPL16" s="66"/>
      <c r="BPM16" s="66"/>
      <c r="BPN16" s="66"/>
      <c r="BPO16" s="66"/>
      <c r="BPP16" s="66"/>
      <c r="BPQ16" s="66"/>
      <c r="BPR16" s="66"/>
      <c r="BPS16" s="66"/>
      <c r="BPT16" s="66"/>
      <c r="BPU16" s="66"/>
      <c r="BPV16" s="66"/>
      <c r="BPW16" s="66"/>
      <c r="BPX16" s="66"/>
      <c r="BPY16" s="66"/>
      <c r="BPZ16" s="66"/>
      <c r="BQA16" s="66"/>
      <c r="BQB16" s="66"/>
      <c r="BQC16" s="66"/>
      <c r="BQD16" s="66"/>
      <c r="BQE16" s="66"/>
      <c r="BQF16" s="66"/>
      <c r="BQG16" s="66"/>
      <c r="BQH16" s="66"/>
      <c r="BQI16" s="66"/>
      <c r="BQJ16" s="66"/>
      <c r="BQK16" s="66"/>
      <c r="BQL16" s="66"/>
      <c r="BQM16" s="66"/>
      <c r="BQN16" s="66"/>
      <c r="BQO16" s="66"/>
      <c r="BQP16" s="66"/>
      <c r="BQQ16" s="66"/>
      <c r="BQR16" s="66"/>
      <c r="BQS16" s="66"/>
      <c r="BQT16" s="66"/>
      <c r="BQU16" s="66"/>
      <c r="BQV16" s="66"/>
      <c r="BQW16" s="66"/>
      <c r="BQX16" s="66"/>
      <c r="BQY16" s="66"/>
      <c r="BQZ16" s="66"/>
      <c r="BRA16" s="66"/>
      <c r="BRB16" s="66"/>
      <c r="BRC16" s="66"/>
      <c r="BRD16" s="66"/>
      <c r="BRE16" s="66"/>
      <c r="BRF16" s="66"/>
      <c r="BRG16" s="66"/>
      <c r="BRH16" s="66"/>
      <c r="BRI16" s="66"/>
      <c r="BRJ16" s="66"/>
      <c r="BRK16" s="66"/>
      <c r="BRL16" s="66"/>
      <c r="BRM16" s="66"/>
      <c r="BRN16" s="66"/>
      <c r="BRO16" s="66"/>
      <c r="BRP16" s="66"/>
      <c r="BRQ16" s="66"/>
      <c r="BRR16" s="66"/>
      <c r="BRS16" s="66"/>
      <c r="BRT16" s="66"/>
      <c r="BRU16" s="66"/>
      <c r="BRV16" s="66"/>
      <c r="BRW16" s="66"/>
      <c r="BRX16" s="66"/>
      <c r="BRY16" s="66"/>
      <c r="BRZ16" s="66"/>
      <c r="BSA16" s="66"/>
      <c r="BSB16" s="66"/>
      <c r="BSC16" s="66"/>
      <c r="BSD16" s="66"/>
      <c r="BSE16" s="66"/>
      <c r="BSF16" s="66"/>
      <c r="BSG16" s="66"/>
      <c r="BSH16" s="66"/>
      <c r="BSI16" s="66"/>
      <c r="BSJ16" s="66"/>
      <c r="BSK16" s="66"/>
      <c r="BSL16" s="66"/>
      <c r="BSM16" s="66"/>
      <c r="BSN16" s="66"/>
      <c r="BSO16" s="66"/>
      <c r="BSP16" s="66"/>
      <c r="BSQ16" s="66"/>
      <c r="BSR16" s="66"/>
      <c r="BSS16" s="66"/>
      <c r="BST16" s="66"/>
      <c r="BSU16" s="66"/>
      <c r="BSV16" s="66"/>
      <c r="BSW16" s="66"/>
      <c r="BSX16" s="66"/>
      <c r="BSY16" s="66"/>
      <c r="BSZ16" s="66"/>
      <c r="BTA16" s="66"/>
      <c r="BTB16" s="66"/>
      <c r="BTC16" s="66"/>
      <c r="BTD16" s="66"/>
      <c r="BTE16" s="66"/>
      <c r="BTF16" s="66"/>
      <c r="BTG16" s="66"/>
      <c r="BTH16" s="66"/>
      <c r="BTI16" s="66"/>
      <c r="BTJ16" s="66"/>
      <c r="BTK16" s="66"/>
      <c r="BTL16" s="66"/>
      <c r="BTM16" s="66"/>
      <c r="BTN16" s="66"/>
      <c r="BTO16" s="66"/>
      <c r="BTP16" s="66"/>
      <c r="BTQ16" s="66"/>
      <c r="BTR16" s="66"/>
      <c r="BTS16" s="66"/>
      <c r="BTT16" s="66"/>
      <c r="BTU16" s="66"/>
      <c r="BTV16" s="66"/>
      <c r="BTW16" s="66"/>
      <c r="BTX16" s="66"/>
      <c r="BTY16" s="66"/>
      <c r="BTZ16" s="66"/>
      <c r="BUA16" s="66"/>
      <c r="BUB16" s="66"/>
      <c r="BUC16" s="66"/>
      <c r="BUD16" s="66"/>
      <c r="BUE16" s="66"/>
      <c r="BUF16" s="66"/>
      <c r="BUG16" s="66"/>
      <c r="BUH16" s="66"/>
      <c r="BUI16" s="66"/>
      <c r="BUJ16" s="66"/>
      <c r="BUK16" s="66"/>
      <c r="BUL16" s="66"/>
      <c r="BUM16" s="66"/>
      <c r="BUN16" s="66"/>
      <c r="BUO16" s="66"/>
      <c r="BUP16" s="66"/>
      <c r="BUQ16" s="66"/>
      <c r="BUR16" s="66"/>
      <c r="BUS16" s="66"/>
      <c r="BUT16" s="66"/>
      <c r="BUU16" s="66"/>
      <c r="BUV16" s="66"/>
      <c r="BUW16" s="66"/>
      <c r="BUX16" s="66"/>
      <c r="BUY16" s="66"/>
      <c r="BUZ16" s="66"/>
      <c r="BVA16" s="66"/>
      <c r="BVB16" s="66"/>
      <c r="BVC16" s="66"/>
      <c r="BVD16" s="66"/>
      <c r="BVE16" s="66"/>
      <c r="BVF16" s="66"/>
      <c r="BVG16" s="66"/>
      <c r="BVH16" s="66"/>
      <c r="BVI16" s="66"/>
      <c r="BVJ16" s="66"/>
      <c r="BVK16" s="66"/>
      <c r="BVL16" s="66"/>
      <c r="BVM16" s="66"/>
      <c r="BVN16" s="66"/>
      <c r="BVO16" s="66"/>
      <c r="BVP16" s="66"/>
      <c r="BVQ16" s="66"/>
      <c r="BVR16" s="66"/>
      <c r="BVS16" s="66"/>
      <c r="BVT16" s="66"/>
      <c r="BVU16" s="66"/>
      <c r="BVV16" s="66"/>
      <c r="BVW16" s="66"/>
      <c r="BVX16" s="66"/>
      <c r="BVY16" s="66"/>
      <c r="BVZ16" s="66"/>
      <c r="BWA16" s="66"/>
      <c r="BWB16" s="66"/>
      <c r="BWC16" s="66"/>
      <c r="BWD16" s="66"/>
      <c r="BWE16" s="66"/>
      <c r="BWF16" s="66"/>
      <c r="BWG16" s="66"/>
      <c r="BWH16" s="66"/>
      <c r="BWI16" s="66"/>
      <c r="BWJ16" s="66"/>
      <c r="BWK16" s="66"/>
      <c r="BWL16" s="66"/>
      <c r="BWM16" s="66"/>
      <c r="BWN16" s="66"/>
      <c r="BWO16" s="66"/>
      <c r="BWP16" s="66"/>
      <c r="BWQ16" s="66"/>
      <c r="BWR16" s="66"/>
      <c r="BWS16" s="66"/>
      <c r="BWT16" s="66"/>
      <c r="BWU16" s="66"/>
      <c r="BWV16" s="66"/>
      <c r="BWW16" s="66"/>
      <c r="BWX16" s="66"/>
      <c r="BWY16" s="66"/>
      <c r="BWZ16" s="66"/>
      <c r="BXA16" s="66"/>
      <c r="BXB16" s="66"/>
      <c r="BXC16" s="66"/>
      <c r="BXD16" s="66"/>
      <c r="BXE16" s="66"/>
      <c r="BXF16" s="66"/>
      <c r="BXG16" s="66"/>
      <c r="BXH16" s="66"/>
      <c r="BXI16" s="66"/>
      <c r="BXJ16" s="66"/>
      <c r="BXK16" s="66"/>
      <c r="BXL16" s="66"/>
      <c r="BXM16" s="66"/>
      <c r="BXN16" s="66"/>
      <c r="BXO16" s="66"/>
      <c r="BXP16" s="66"/>
      <c r="BXQ16" s="66"/>
      <c r="BXR16" s="66"/>
      <c r="BXS16" s="66"/>
      <c r="BXT16" s="66"/>
      <c r="BXU16" s="66"/>
      <c r="BXV16" s="66"/>
      <c r="BXW16" s="66"/>
      <c r="BXX16" s="66"/>
      <c r="BXY16" s="66"/>
      <c r="BXZ16" s="66"/>
      <c r="BYA16" s="66"/>
      <c r="BYB16" s="66"/>
      <c r="BYC16" s="66"/>
      <c r="BYD16" s="66"/>
      <c r="BYE16" s="66"/>
      <c r="BYF16" s="66"/>
      <c r="BYG16" s="66"/>
      <c r="BYH16" s="66"/>
      <c r="BYI16" s="66"/>
      <c r="BYJ16" s="66"/>
      <c r="BYK16" s="66"/>
      <c r="BYL16" s="66"/>
      <c r="BYM16" s="66"/>
      <c r="BYN16" s="66"/>
      <c r="BYO16" s="66"/>
      <c r="BYP16" s="66"/>
      <c r="BYQ16" s="66"/>
      <c r="BYR16" s="66"/>
      <c r="BYS16" s="66"/>
      <c r="BYT16" s="66"/>
      <c r="BYU16" s="66"/>
      <c r="BYV16" s="66"/>
      <c r="BYW16" s="66"/>
      <c r="BYX16" s="66"/>
      <c r="BYY16" s="66"/>
      <c r="BYZ16" s="66"/>
      <c r="BZA16" s="66"/>
      <c r="BZB16" s="66"/>
      <c r="BZC16" s="66"/>
      <c r="BZD16" s="66"/>
      <c r="BZE16" s="66"/>
      <c r="BZF16" s="66"/>
      <c r="BZG16" s="66"/>
      <c r="BZH16" s="66"/>
      <c r="BZI16" s="66"/>
      <c r="BZJ16" s="66"/>
      <c r="BZK16" s="66"/>
      <c r="BZL16" s="66"/>
      <c r="BZM16" s="66"/>
      <c r="BZN16" s="66"/>
      <c r="BZO16" s="66"/>
      <c r="BZP16" s="66"/>
      <c r="BZQ16" s="66"/>
      <c r="BZR16" s="66"/>
      <c r="BZS16" s="66"/>
      <c r="BZT16" s="66"/>
      <c r="BZU16" s="66"/>
      <c r="BZV16" s="66"/>
      <c r="BZW16" s="66"/>
      <c r="BZX16" s="66"/>
      <c r="BZY16" s="66"/>
      <c r="BZZ16" s="66"/>
      <c r="CAA16" s="66"/>
      <c r="CAB16" s="66"/>
      <c r="CAC16" s="66"/>
      <c r="CAD16" s="66"/>
      <c r="CAE16" s="66"/>
      <c r="CAF16" s="66"/>
      <c r="CAG16" s="66"/>
      <c r="CAH16" s="66"/>
      <c r="CAI16" s="66"/>
      <c r="CAJ16" s="66"/>
      <c r="CAK16" s="66"/>
      <c r="CAL16" s="66"/>
      <c r="CAM16" s="66"/>
      <c r="CAN16" s="66"/>
      <c r="CAO16" s="66"/>
      <c r="CAP16" s="66"/>
      <c r="CAQ16" s="66"/>
      <c r="CAR16" s="66"/>
      <c r="CAS16" s="66"/>
      <c r="CAT16" s="66"/>
      <c r="CAU16" s="66"/>
      <c r="CAV16" s="66"/>
      <c r="CAW16" s="66"/>
      <c r="CAX16" s="66"/>
      <c r="CAY16" s="66"/>
      <c r="CAZ16" s="66"/>
      <c r="CBA16" s="66"/>
      <c r="CBB16" s="66"/>
      <c r="CBC16" s="66"/>
      <c r="CBD16" s="66"/>
      <c r="CBE16" s="66"/>
      <c r="CBF16" s="66"/>
      <c r="CBG16" s="66"/>
      <c r="CBH16" s="66"/>
      <c r="CBI16" s="66"/>
      <c r="CBJ16" s="66"/>
      <c r="CBK16" s="66"/>
      <c r="CBL16" s="66"/>
      <c r="CBM16" s="66"/>
      <c r="CBN16" s="66"/>
      <c r="CBO16" s="66"/>
      <c r="CBP16" s="66"/>
      <c r="CBQ16" s="66"/>
      <c r="CBR16" s="66"/>
      <c r="CBS16" s="66"/>
      <c r="CBT16" s="66"/>
      <c r="CBU16" s="66"/>
      <c r="CBV16" s="66"/>
      <c r="CBW16" s="66"/>
      <c r="CBX16" s="66"/>
      <c r="CBY16" s="66"/>
      <c r="CBZ16" s="66"/>
      <c r="CCA16" s="66"/>
      <c r="CCB16" s="66"/>
      <c r="CCC16" s="66"/>
      <c r="CCD16" s="66"/>
      <c r="CCE16" s="66"/>
      <c r="CCF16" s="66"/>
      <c r="CCG16" s="66"/>
      <c r="CCH16" s="66"/>
      <c r="CCI16" s="66"/>
      <c r="CCJ16" s="66"/>
      <c r="CCK16" s="66"/>
      <c r="CCL16" s="66"/>
      <c r="CCM16" s="66"/>
      <c r="CCN16" s="66"/>
      <c r="CCO16" s="66"/>
      <c r="CCP16" s="66"/>
      <c r="CCQ16" s="66"/>
      <c r="CCR16" s="66"/>
      <c r="CCS16" s="66"/>
      <c r="CCT16" s="66"/>
      <c r="CCU16" s="66"/>
      <c r="CCV16" s="66"/>
      <c r="CCW16" s="66"/>
      <c r="CCX16" s="66"/>
      <c r="CCY16" s="66"/>
      <c r="CCZ16" s="66"/>
      <c r="CDA16" s="66"/>
      <c r="CDB16" s="66"/>
      <c r="CDC16" s="66"/>
      <c r="CDD16" s="66"/>
      <c r="CDE16" s="66"/>
      <c r="CDF16" s="66"/>
      <c r="CDG16" s="66"/>
      <c r="CDH16" s="66"/>
      <c r="CDI16" s="66"/>
      <c r="CDJ16" s="66"/>
      <c r="CDK16" s="66"/>
      <c r="CDL16" s="66"/>
      <c r="CDM16" s="66"/>
      <c r="CDN16" s="66"/>
      <c r="CDO16" s="66"/>
      <c r="CDP16" s="66"/>
      <c r="CDQ16" s="66"/>
      <c r="CDR16" s="66"/>
      <c r="CDS16" s="66"/>
      <c r="CDT16" s="66"/>
      <c r="CDU16" s="66"/>
      <c r="CDV16" s="66"/>
      <c r="CDW16" s="66"/>
      <c r="CDX16" s="66"/>
      <c r="CDY16" s="66"/>
      <c r="CDZ16" s="66"/>
      <c r="CEA16" s="66"/>
      <c r="CEB16" s="66"/>
      <c r="CEC16" s="66"/>
      <c r="CED16" s="66"/>
      <c r="CEE16" s="66"/>
      <c r="CEF16" s="66"/>
      <c r="CEG16" s="66"/>
      <c r="CEH16" s="66"/>
      <c r="CEI16" s="66"/>
      <c r="CEJ16" s="66"/>
      <c r="CEK16" s="66"/>
      <c r="CEL16" s="66"/>
      <c r="CEM16" s="66"/>
      <c r="CEN16" s="66"/>
      <c r="CEO16" s="66"/>
      <c r="CEP16" s="66"/>
      <c r="CEQ16" s="66"/>
      <c r="CER16" s="66"/>
      <c r="CES16" s="66"/>
      <c r="CET16" s="66"/>
      <c r="CEU16" s="66"/>
      <c r="CEV16" s="66"/>
      <c r="CEW16" s="66"/>
      <c r="CEX16" s="66"/>
      <c r="CEY16" s="66"/>
      <c r="CEZ16" s="66"/>
      <c r="CFA16" s="66"/>
      <c r="CFB16" s="66"/>
      <c r="CFC16" s="66"/>
      <c r="CFD16" s="66"/>
      <c r="CFE16" s="66"/>
      <c r="CFF16" s="66"/>
      <c r="CFG16" s="66"/>
      <c r="CFH16" s="66"/>
      <c r="CFI16" s="66"/>
      <c r="CFJ16" s="66"/>
      <c r="CFK16" s="66"/>
      <c r="CFL16" s="66"/>
      <c r="CFM16" s="66"/>
      <c r="CFN16" s="66"/>
      <c r="CFO16" s="66"/>
      <c r="CFP16" s="66"/>
      <c r="CFQ16" s="66"/>
      <c r="CFR16" s="66"/>
      <c r="CFS16" s="66"/>
      <c r="CFT16" s="66"/>
      <c r="CFU16" s="66"/>
      <c r="CFV16" s="66"/>
      <c r="CFW16" s="66"/>
      <c r="CFX16" s="66"/>
      <c r="CFY16" s="66"/>
      <c r="CFZ16" s="66"/>
      <c r="CGA16" s="66"/>
      <c r="CGB16" s="66"/>
      <c r="CGC16" s="66"/>
      <c r="CGD16" s="66"/>
      <c r="CGE16" s="66"/>
      <c r="CGF16" s="66"/>
      <c r="CGG16" s="66"/>
      <c r="CGH16" s="66"/>
      <c r="CGI16" s="66"/>
      <c r="CGJ16" s="66"/>
      <c r="CGK16" s="66"/>
      <c r="CGL16" s="66"/>
      <c r="CGM16" s="66"/>
      <c r="CGN16" s="66"/>
      <c r="CGO16" s="66"/>
      <c r="CGP16" s="66"/>
      <c r="CGQ16" s="66"/>
      <c r="CGR16" s="66"/>
      <c r="CGS16" s="66"/>
      <c r="CGT16" s="66"/>
      <c r="CGU16" s="66"/>
      <c r="CGV16" s="66"/>
      <c r="CGW16" s="66"/>
      <c r="CGX16" s="66"/>
      <c r="CGY16" s="66"/>
      <c r="CGZ16" s="66"/>
      <c r="CHA16" s="66"/>
      <c r="CHB16" s="66"/>
      <c r="CHC16" s="66"/>
      <c r="CHD16" s="66"/>
      <c r="CHE16" s="66"/>
      <c r="CHF16" s="66"/>
      <c r="CHG16" s="66"/>
      <c r="CHH16" s="66"/>
      <c r="CHI16" s="66"/>
      <c r="CHJ16" s="66"/>
      <c r="CHK16" s="66"/>
      <c r="CHL16" s="66"/>
      <c r="CHM16" s="66"/>
      <c r="CHN16" s="66"/>
      <c r="CHO16" s="66"/>
      <c r="CHP16" s="66"/>
      <c r="CHQ16" s="66"/>
      <c r="CHR16" s="66"/>
      <c r="CHS16" s="66"/>
      <c r="CHT16" s="66"/>
      <c r="CHU16" s="66"/>
      <c r="CHV16" s="66"/>
      <c r="CHW16" s="66"/>
      <c r="CHX16" s="66"/>
      <c r="CHY16" s="66"/>
      <c r="CHZ16" s="66"/>
      <c r="CIA16" s="66"/>
      <c r="CIB16" s="66"/>
      <c r="CIC16" s="66"/>
      <c r="CID16" s="66"/>
      <c r="CIE16" s="66"/>
      <c r="CIF16" s="66"/>
      <c r="CIG16" s="66"/>
      <c r="CIH16" s="66"/>
      <c r="CII16" s="66"/>
      <c r="CIJ16" s="66"/>
      <c r="CIK16" s="66"/>
      <c r="CIL16" s="66"/>
      <c r="CIM16" s="66"/>
      <c r="CIN16" s="66"/>
      <c r="CIO16" s="66"/>
      <c r="CIP16" s="66"/>
      <c r="CIQ16" s="66"/>
      <c r="CIR16" s="66"/>
      <c r="CIS16" s="66"/>
      <c r="CIT16" s="66"/>
      <c r="CIU16" s="66"/>
      <c r="CIV16" s="66"/>
      <c r="CIW16" s="66"/>
      <c r="CIX16" s="66"/>
      <c r="CIY16" s="66"/>
      <c r="CIZ16" s="66"/>
      <c r="CJA16" s="66"/>
      <c r="CJB16" s="66"/>
      <c r="CJC16" s="66"/>
      <c r="CJD16" s="66"/>
      <c r="CJE16" s="66"/>
      <c r="CJF16" s="66"/>
      <c r="CJG16" s="66"/>
      <c r="CJH16" s="66"/>
      <c r="CJI16" s="66"/>
      <c r="CJJ16" s="66"/>
      <c r="CJK16" s="66"/>
      <c r="CJL16" s="66"/>
      <c r="CJM16" s="66"/>
      <c r="CJN16" s="66"/>
      <c r="CJO16" s="66"/>
      <c r="CJP16" s="66"/>
      <c r="CJQ16" s="66"/>
      <c r="CJR16" s="66"/>
      <c r="CJS16" s="66"/>
      <c r="CJT16" s="66"/>
      <c r="CJU16" s="66"/>
      <c r="CJV16" s="66"/>
      <c r="CJW16" s="66"/>
      <c r="CJX16" s="66"/>
      <c r="CJY16" s="66"/>
      <c r="CJZ16" s="66"/>
      <c r="CKA16" s="66"/>
      <c r="CKB16" s="66"/>
      <c r="CKC16" s="66"/>
      <c r="CKD16" s="66"/>
      <c r="CKE16" s="66"/>
      <c r="CKF16" s="66"/>
      <c r="CKG16" s="66"/>
      <c r="CKH16" s="66"/>
      <c r="CKI16" s="66"/>
      <c r="CKJ16" s="66"/>
      <c r="CKK16" s="66"/>
      <c r="CKL16" s="66"/>
      <c r="CKM16" s="66"/>
      <c r="CKN16" s="66"/>
      <c r="CKO16" s="66"/>
      <c r="CKP16" s="66"/>
      <c r="CKQ16" s="66"/>
      <c r="CKR16" s="66"/>
      <c r="CKS16" s="66"/>
      <c r="CKT16" s="66"/>
      <c r="CKU16" s="66"/>
      <c r="CKV16" s="66"/>
      <c r="CKW16" s="66"/>
      <c r="CKX16" s="66"/>
      <c r="CKY16" s="66"/>
      <c r="CKZ16" s="66"/>
      <c r="CLA16" s="66"/>
      <c r="CLB16" s="66"/>
      <c r="CLC16" s="66"/>
      <c r="CLD16" s="66"/>
      <c r="CLE16" s="66"/>
      <c r="CLF16" s="66"/>
      <c r="CLG16" s="66"/>
      <c r="CLH16" s="66"/>
      <c r="CLI16" s="66"/>
      <c r="CLJ16" s="66"/>
      <c r="CLK16" s="66"/>
      <c r="CLL16" s="66"/>
      <c r="CLM16" s="66"/>
      <c r="CLN16" s="66"/>
      <c r="CLO16" s="66"/>
      <c r="CLP16" s="66"/>
      <c r="CLQ16" s="66"/>
      <c r="CLR16" s="66"/>
      <c r="CLS16" s="66"/>
      <c r="CLT16" s="66"/>
      <c r="CLU16" s="66"/>
      <c r="CLV16" s="66"/>
      <c r="CLW16" s="66"/>
      <c r="CLX16" s="66"/>
      <c r="CLY16" s="66"/>
      <c r="CLZ16" s="66"/>
      <c r="CMA16" s="66"/>
      <c r="CMB16" s="66"/>
      <c r="CMC16" s="66"/>
      <c r="CMD16" s="66"/>
      <c r="CME16" s="66"/>
      <c r="CMF16" s="66"/>
      <c r="CMG16" s="66"/>
      <c r="CMH16" s="66"/>
      <c r="CMI16" s="66"/>
      <c r="CMJ16" s="66"/>
      <c r="CMK16" s="66"/>
      <c r="CML16" s="66"/>
      <c r="CMM16" s="66"/>
      <c r="CMN16" s="66"/>
      <c r="CMO16" s="66"/>
      <c r="CMP16" s="66"/>
      <c r="CMQ16" s="66"/>
      <c r="CMR16" s="66"/>
      <c r="CMS16" s="66"/>
      <c r="CMT16" s="66"/>
      <c r="CMU16" s="66"/>
      <c r="CMV16" s="66"/>
      <c r="CMW16" s="66"/>
      <c r="CMX16" s="66"/>
      <c r="CMY16" s="66"/>
      <c r="CMZ16" s="66"/>
      <c r="CNA16" s="66"/>
      <c r="CNB16" s="66"/>
      <c r="CNC16" s="66"/>
      <c r="CND16" s="66"/>
      <c r="CNE16" s="66"/>
      <c r="CNF16" s="66"/>
      <c r="CNG16" s="66"/>
      <c r="CNH16" s="66"/>
      <c r="CNI16" s="66"/>
      <c r="CNJ16" s="66"/>
      <c r="CNK16" s="66"/>
      <c r="CNL16" s="66"/>
      <c r="CNM16" s="66"/>
      <c r="CNN16" s="66"/>
      <c r="CNO16" s="66"/>
      <c r="CNP16" s="66"/>
      <c r="CNQ16" s="66"/>
      <c r="CNR16" s="66"/>
      <c r="CNS16" s="66"/>
      <c r="CNT16" s="66"/>
      <c r="CNU16" s="66"/>
      <c r="CNV16" s="66"/>
      <c r="CNW16" s="66"/>
      <c r="CNX16" s="66"/>
      <c r="CNY16" s="66"/>
      <c r="CNZ16" s="66"/>
      <c r="COA16" s="66"/>
      <c r="COB16" s="66"/>
      <c r="COC16" s="66"/>
      <c r="COD16" s="66"/>
      <c r="COE16" s="66"/>
      <c r="COF16" s="66"/>
      <c r="COG16" s="66"/>
      <c r="COH16" s="66"/>
      <c r="COI16" s="66"/>
      <c r="COJ16" s="66"/>
      <c r="COK16" s="66"/>
      <c r="COL16" s="66"/>
      <c r="COM16" s="66"/>
      <c r="CON16" s="66"/>
      <c r="COO16" s="66"/>
      <c r="COP16" s="66"/>
      <c r="COQ16" s="66"/>
      <c r="COR16" s="66"/>
      <c r="COS16" s="66"/>
      <c r="COT16" s="66"/>
      <c r="COU16" s="66"/>
      <c r="COV16" s="66"/>
      <c r="COW16" s="66"/>
      <c r="COX16" s="66"/>
      <c r="COY16" s="66"/>
      <c r="COZ16" s="66"/>
      <c r="CPA16" s="66"/>
      <c r="CPB16" s="66"/>
      <c r="CPC16" s="66"/>
      <c r="CPD16" s="66"/>
      <c r="CPE16" s="66"/>
      <c r="CPF16" s="66"/>
      <c r="CPG16" s="66"/>
      <c r="CPH16" s="66"/>
      <c r="CPI16" s="66"/>
      <c r="CPJ16" s="66"/>
      <c r="CPK16" s="66"/>
      <c r="CPL16" s="66"/>
      <c r="CPM16" s="66"/>
      <c r="CPN16" s="66"/>
      <c r="CPO16" s="66"/>
      <c r="CPP16" s="66"/>
      <c r="CPQ16" s="66"/>
      <c r="CPR16" s="66"/>
      <c r="CPS16" s="66"/>
      <c r="CPT16" s="66"/>
      <c r="CPU16" s="66"/>
      <c r="CPV16" s="66"/>
      <c r="CPW16" s="66"/>
      <c r="CPX16" s="66"/>
      <c r="CPY16" s="66"/>
      <c r="CPZ16" s="66"/>
      <c r="CQA16" s="66"/>
      <c r="CQB16" s="66"/>
      <c r="CQC16" s="66"/>
      <c r="CQD16" s="66"/>
      <c r="CQE16" s="66"/>
      <c r="CQF16" s="66"/>
      <c r="CQG16" s="66"/>
      <c r="CQH16" s="66"/>
      <c r="CQI16" s="66"/>
      <c r="CQJ16" s="66"/>
      <c r="CQK16" s="66"/>
      <c r="CQL16" s="66"/>
      <c r="CQM16" s="66"/>
      <c r="CQN16" s="66"/>
      <c r="CQO16" s="66"/>
      <c r="CQP16" s="66"/>
      <c r="CQQ16" s="66"/>
      <c r="CQR16" s="66"/>
      <c r="CQS16" s="66"/>
      <c r="CQT16" s="66"/>
      <c r="CQU16" s="66"/>
      <c r="CQV16" s="66"/>
      <c r="CQW16" s="66"/>
      <c r="CQX16" s="66"/>
      <c r="CQY16" s="66"/>
      <c r="CQZ16" s="66"/>
      <c r="CRA16" s="66"/>
      <c r="CRB16" s="66"/>
      <c r="CRC16" s="66"/>
      <c r="CRD16" s="66"/>
      <c r="CRE16" s="66"/>
      <c r="CRF16" s="66"/>
      <c r="CRG16" s="66"/>
      <c r="CRH16" s="66"/>
      <c r="CRI16" s="66"/>
      <c r="CRJ16" s="66"/>
      <c r="CRK16" s="66"/>
      <c r="CRL16" s="66"/>
      <c r="CRM16" s="66"/>
      <c r="CRN16" s="66"/>
      <c r="CRO16" s="66"/>
      <c r="CRP16" s="66"/>
      <c r="CRQ16" s="66"/>
      <c r="CRR16" s="66"/>
      <c r="CRS16" s="66"/>
      <c r="CRT16" s="66"/>
      <c r="CRU16" s="66"/>
      <c r="CRV16" s="66"/>
      <c r="CRW16" s="66"/>
      <c r="CRX16" s="66"/>
      <c r="CRY16" s="66"/>
      <c r="CRZ16" s="66"/>
      <c r="CSA16" s="66"/>
      <c r="CSB16" s="66"/>
      <c r="CSC16" s="66"/>
      <c r="CSD16" s="66"/>
      <c r="CSE16" s="66"/>
      <c r="CSF16" s="66"/>
      <c r="CSG16" s="66"/>
      <c r="CSH16" s="66"/>
      <c r="CSI16" s="66"/>
      <c r="CSJ16" s="66"/>
      <c r="CSK16" s="66"/>
      <c r="CSL16" s="66"/>
      <c r="CSM16" s="66"/>
      <c r="CSN16" s="66"/>
      <c r="CSO16" s="66"/>
      <c r="CSP16" s="66"/>
      <c r="CSQ16" s="66"/>
      <c r="CSR16" s="66"/>
      <c r="CSS16" s="66"/>
      <c r="CST16" s="66"/>
      <c r="CSU16" s="66"/>
      <c r="CSV16" s="66"/>
      <c r="CSW16" s="66"/>
      <c r="CSX16" s="66"/>
      <c r="CSY16" s="66"/>
      <c r="CSZ16" s="66"/>
      <c r="CTA16" s="66"/>
      <c r="CTB16" s="66"/>
      <c r="CTC16" s="66"/>
      <c r="CTD16" s="66"/>
      <c r="CTE16" s="66"/>
      <c r="CTF16" s="66"/>
      <c r="CTG16" s="66"/>
      <c r="CTH16" s="66"/>
      <c r="CTI16" s="66"/>
      <c r="CTJ16" s="66"/>
      <c r="CTK16" s="66"/>
      <c r="CTL16" s="66"/>
      <c r="CTM16" s="66"/>
      <c r="CTN16" s="66"/>
      <c r="CTO16" s="66"/>
      <c r="CTP16" s="66"/>
      <c r="CTQ16" s="66"/>
      <c r="CTR16" s="66"/>
      <c r="CTS16" s="66"/>
      <c r="CTT16" s="66"/>
      <c r="CTU16" s="66"/>
      <c r="CTV16" s="66"/>
      <c r="CTW16" s="66"/>
      <c r="CTX16" s="66"/>
      <c r="CTY16" s="66"/>
      <c r="CTZ16" s="66"/>
      <c r="CUA16" s="66"/>
      <c r="CUB16" s="66"/>
      <c r="CUC16" s="66"/>
      <c r="CUD16" s="66"/>
      <c r="CUE16" s="66"/>
      <c r="CUF16" s="66"/>
      <c r="CUG16" s="66"/>
      <c r="CUH16" s="66"/>
      <c r="CUI16" s="66"/>
      <c r="CUJ16" s="66"/>
      <c r="CUK16" s="66"/>
      <c r="CUL16" s="66"/>
      <c r="CUM16" s="66"/>
      <c r="CUN16" s="66"/>
      <c r="CUO16" s="66"/>
      <c r="CUP16" s="66"/>
      <c r="CUQ16" s="66"/>
      <c r="CUR16" s="66"/>
      <c r="CUS16" s="66"/>
      <c r="CUT16" s="66"/>
      <c r="CUU16" s="66"/>
      <c r="CUV16" s="66"/>
      <c r="CUW16" s="66"/>
      <c r="CUX16" s="66"/>
      <c r="CUY16" s="66"/>
      <c r="CUZ16" s="66"/>
      <c r="CVA16" s="66"/>
      <c r="CVB16" s="66"/>
      <c r="CVC16" s="66"/>
      <c r="CVD16" s="66"/>
      <c r="CVE16" s="66"/>
      <c r="CVF16" s="66"/>
      <c r="CVG16" s="66"/>
      <c r="CVH16" s="66"/>
      <c r="CVI16" s="66"/>
      <c r="CVJ16" s="66"/>
      <c r="CVK16" s="66"/>
      <c r="CVL16" s="66"/>
      <c r="CVM16" s="66"/>
      <c r="CVN16" s="66"/>
      <c r="CVO16" s="66"/>
      <c r="CVP16" s="66"/>
      <c r="CVQ16" s="66"/>
      <c r="CVR16" s="66"/>
      <c r="CVS16" s="66"/>
      <c r="CVT16" s="66"/>
      <c r="CVU16" s="66"/>
      <c r="CVV16" s="66"/>
      <c r="CVW16" s="66"/>
      <c r="CVX16" s="66"/>
      <c r="CVY16" s="66"/>
      <c r="CVZ16" s="66"/>
      <c r="CWA16" s="66"/>
      <c r="CWB16" s="66"/>
      <c r="CWC16" s="66"/>
      <c r="CWD16" s="66"/>
      <c r="CWE16" s="66"/>
      <c r="CWF16" s="66"/>
      <c r="CWG16" s="66"/>
      <c r="CWH16" s="66"/>
      <c r="CWI16" s="66"/>
      <c r="CWJ16" s="66"/>
      <c r="CWK16" s="66"/>
      <c r="CWL16" s="66"/>
      <c r="CWM16" s="66"/>
      <c r="CWN16" s="66"/>
      <c r="CWO16" s="66"/>
      <c r="CWP16" s="66"/>
      <c r="CWQ16" s="66"/>
      <c r="CWR16" s="66"/>
      <c r="CWS16" s="66"/>
      <c r="CWT16" s="66"/>
      <c r="CWU16" s="66"/>
      <c r="CWV16" s="66"/>
      <c r="CWW16" s="66"/>
      <c r="CWX16" s="66"/>
      <c r="CWY16" s="66"/>
      <c r="CWZ16" s="66"/>
      <c r="CXA16" s="66"/>
      <c r="CXB16" s="66"/>
      <c r="CXC16" s="66"/>
      <c r="CXD16" s="66"/>
      <c r="CXE16" s="66"/>
      <c r="CXF16" s="66"/>
      <c r="CXG16" s="66"/>
      <c r="CXH16" s="66"/>
      <c r="CXI16" s="66"/>
      <c r="CXJ16" s="66"/>
      <c r="CXK16" s="66"/>
      <c r="CXL16" s="66"/>
      <c r="CXM16" s="66"/>
      <c r="CXN16" s="66"/>
      <c r="CXO16" s="66"/>
      <c r="CXP16" s="66"/>
      <c r="CXQ16" s="66"/>
      <c r="CXR16" s="66"/>
      <c r="CXS16" s="66"/>
      <c r="CXT16" s="66"/>
      <c r="CXU16" s="66"/>
      <c r="CXV16" s="66"/>
      <c r="CXW16" s="66"/>
      <c r="CXX16" s="66"/>
      <c r="CXY16" s="66"/>
      <c r="CXZ16" s="66"/>
      <c r="CYA16" s="66"/>
      <c r="CYB16" s="66"/>
      <c r="CYC16" s="66"/>
      <c r="CYD16" s="66"/>
      <c r="CYE16" s="66"/>
      <c r="CYF16" s="66"/>
      <c r="CYG16" s="66"/>
      <c r="CYH16" s="66"/>
      <c r="CYI16" s="66"/>
      <c r="CYJ16" s="66"/>
      <c r="CYK16" s="66"/>
      <c r="CYL16" s="66"/>
      <c r="CYM16" s="66"/>
      <c r="CYN16" s="66"/>
      <c r="CYO16" s="66"/>
      <c r="CYP16" s="66"/>
      <c r="CYQ16" s="66"/>
      <c r="CYR16" s="66"/>
      <c r="CYS16" s="66"/>
      <c r="CYT16" s="66"/>
      <c r="CYU16" s="66"/>
      <c r="CYV16" s="66"/>
      <c r="CYW16" s="66"/>
      <c r="CYX16" s="66"/>
      <c r="CYY16" s="66"/>
      <c r="CYZ16" s="66"/>
      <c r="CZA16" s="66"/>
      <c r="CZB16" s="66"/>
      <c r="CZC16" s="66"/>
      <c r="CZD16" s="66"/>
      <c r="CZE16" s="66"/>
      <c r="CZF16" s="66"/>
      <c r="CZG16" s="66"/>
      <c r="CZH16" s="66"/>
      <c r="CZI16" s="66"/>
      <c r="CZJ16" s="66"/>
      <c r="CZK16" s="66"/>
      <c r="CZL16" s="66"/>
      <c r="CZM16" s="66"/>
      <c r="CZN16" s="66"/>
      <c r="CZO16" s="66"/>
      <c r="CZP16" s="66"/>
      <c r="CZQ16" s="66"/>
      <c r="CZR16" s="66"/>
      <c r="CZS16" s="66"/>
      <c r="CZT16" s="66"/>
      <c r="CZU16" s="66"/>
      <c r="CZV16" s="66"/>
      <c r="CZW16" s="66"/>
      <c r="CZX16" s="66"/>
      <c r="CZY16" s="66"/>
      <c r="CZZ16" s="66"/>
      <c r="DAA16" s="66"/>
      <c r="DAB16" s="66"/>
      <c r="DAC16" s="66"/>
      <c r="DAD16" s="66"/>
      <c r="DAE16" s="66"/>
      <c r="DAF16" s="66"/>
      <c r="DAG16" s="66"/>
      <c r="DAH16" s="66"/>
      <c r="DAI16" s="66"/>
      <c r="DAJ16" s="66"/>
      <c r="DAK16" s="66"/>
      <c r="DAL16" s="66"/>
      <c r="DAM16" s="66"/>
      <c r="DAN16" s="66"/>
      <c r="DAO16" s="66"/>
      <c r="DAP16" s="66"/>
      <c r="DAQ16" s="66"/>
      <c r="DAR16" s="66"/>
      <c r="DAS16" s="66"/>
      <c r="DAT16" s="66"/>
      <c r="DAU16" s="66"/>
      <c r="DAV16" s="66"/>
      <c r="DAW16" s="66"/>
      <c r="DAX16" s="66"/>
      <c r="DAY16" s="66"/>
      <c r="DAZ16" s="66"/>
      <c r="DBA16" s="66"/>
      <c r="DBB16" s="66"/>
      <c r="DBC16" s="66"/>
      <c r="DBD16" s="66"/>
      <c r="DBE16" s="66"/>
      <c r="DBF16" s="66"/>
      <c r="DBG16" s="66"/>
      <c r="DBH16" s="66"/>
      <c r="DBI16" s="66"/>
      <c r="DBJ16" s="66"/>
      <c r="DBK16" s="66"/>
      <c r="DBL16" s="66"/>
      <c r="DBM16" s="66"/>
      <c r="DBN16" s="66"/>
      <c r="DBO16" s="66"/>
      <c r="DBP16" s="66"/>
      <c r="DBQ16" s="66"/>
      <c r="DBR16" s="66"/>
      <c r="DBS16" s="66"/>
      <c r="DBT16" s="66"/>
      <c r="DBU16" s="66"/>
      <c r="DBV16" s="66"/>
      <c r="DBW16" s="66"/>
      <c r="DBX16" s="66"/>
      <c r="DBY16" s="66"/>
      <c r="DBZ16" s="66"/>
      <c r="DCA16" s="66"/>
      <c r="DCB16" s="66"/>
      <c r="DCC16" s="66"/>
      <c r="DCD16" s="66"/>
      <c r="DCE16" s="66"/>
      <c r="DCF16" s="66"/>
      <c r="DCG16" s="66"/>
      <c r="DCH16" s="66"/>
      <c r="DCI16" s="66"/>
      <c r="DCJ16" s="66"/>
      <c r="DCK16" s="66"/>
      <c r="DCL16" s="66"/>
      <c r="DCM16" s="66"/>
      <c r="DCN16" s="66"/>
      <c r="DCO16" s="66"/>
      <c r="DCP16" s="66"/>
      <c r="DCQ16" s="66"/>
      <c r="DCR16" s="66"/>
      <c r="DCS16" s="66"/>
      <c r="DCT16" s="66"/>
      <c r="DCU16" s="66"/>
      <c r="DCV16" s="66"/>
      <c r="DCW16" s="66"/>
      <c r="DCX16" s="66"/>
      <c r="DCY16" s="66"/>
      <c r="DCZ16" s="66"/>
      <c r="DDA16" s="66"/>
      <c r="DDB16" s="66"/>
      <c r="DDC16" s="66"/>
      <c r="DDD16" s="66"/>
      <c r="DDE16" s="66"/>
      <c r="DDF16" s="66"/>
      <c r="DDG16" s="66"/>
      <c r="DDH16" s="66"/>
      <c r="DDI16" s="66"/>
      <c r="DDJ16" s="66"/>
      <c r="DDK16" s="66"/>
      <c r="DDL16" s="66"/>
      <c r="DDM16" s="66"/>
      <c r="DDN16" s="66"/>
      <c r="DDO16" s="66"/>
      <c r="DDP16" s="66"/>
      <c r="DDQ16" s="66"/>
      <c r="DDR16" s="66"/>
      <c r="DDS16" s="66"/>
      <c r="DDT16" s="66"/>
      <c r="DDU16" s="66"/>
      <c r="DDV16" s="66"/>
      <c r="DDW16" s="66"/>
      <c r="DDX16" s="66"/>
      <c r="DDY16" s="66"/>
      <c r="DDZ16" s="66"/>
      <c r="DEA16" s="66"/>
      <c r="DEB16" s="66"/>
      <c r="DEC16" s="66"/>
      <c r="DED16" s="66"/>
      <c r="DEE16" s="66"/>
      <c r="DEF16" s="66"/>
      <c r="DEG16" s="66"/>
      <c r="DEH16" s="66"/>
      <c r="DEI16" s="66"/>
      <c r="DEJ16" s="66"/>
      <c r="DEK16" s="66"/>
      <c r="DEL16" s="66"/>
      <c r="DEM16" s="66"/>
      <c r="DEN16" s="66"/>
      <c r="DEO16" s="66"/>
      <c r="DEP16" s="66"/>
      <c r="DEQ16" s="66"/>
      <c r="DER16" s="66"/>
      <c r="DES16" s="66"/>
      <c r="DET16" s="66"/>
      <c r="DEU16" s="66"/>
      <c r="DEV16" s="66"/>
      <c r="DEW16" s="66"/>
      <c r="DEX16" s="66"/>
      <c r="DEY16" s="66"/>
      <c r="DEZ16" s="66"/>
      <c r="DFA16" s="66"/>
      <c r="DFB16" s="66"/>
      <c r="DFC16" s="66"/>
      <c r="DFD16" s="66"/>
      <c r="DFE16" s="66"/>
      <c r="DFF16" s="66"/>
      <c r="DFG16" s="66"/>
      <c r="DFH16" s="66"/>
      <c r="DFI16" s="66"/>
      <c r="DFJ16" s="66"/>
      <c r="DFK16" s="66"/>
      <c r="DFL16" s="66"/>
      <c r="DFM16" s="66"/>
      <c r="DFN16" s="66"/>
      <c r="DFO16" s="66"/>
      <c r="DFP16" s="66"/>
      <c r="DFQ16" s="66"/>
      <c r="DFR16" s="66"/>
      <c r="DFS16" s="66"/>
      <c r="DFT16" s="66"/>
      <c r="DFU16" s="66"/>
      <c r="DFV16" s="66"/>
      <c r="DFW16" s="66"/>
      <c r="DFX16" s="66"/>
      <c r="DFY16" s="66"/>
      <c r="DFZ16" s="66"/>
      <c r="DGA16" s="66"/>
      <c r="DGB16" s="66"/>
      <c r="DGC16" s="66"/>
      <c r="DGD16" s="66"/>
      <c r="DGE16" s="66"/>
      <c r="DGF16" s="66"/>
      <c r="DGG16" s="66"/>
      <c r="DGH16" s="66"/>
      <c r="DGI16" s="66"/>
      <c r="DGJ16" s="66"/>
      <c r="DGK16" s="66"/>
      <c r="DGL16" s="66"/>
      <c r="DGM16" s="66"/>
      <c r="DGN16" s="66"/>
      <c r="DGO16" s="66"/>
      <c r="DGP16" s="66"/>
      <c r="DGQ16" s="66"/>
      <c r="DGR16" s="66"/>
      <c r="DGS16" s="66"/>
      <c r="DGT16" s="66"/>
      <c r="DGU16" s="66"/>
      <c r="DGV16" s="66"/>
      <c r="DGW16" s="66"/>
      <c r="DGX16" s="66"/>
      <c r="DGY16" s="66"/>
      <c r="DGZ16" s="66"/>
      <c r="DHA16" s="66"/>
      <c r="DHB16" s="66"/>
      <c r="DHC16" s="66"/>
      <c r="DHD16" s="66"/>
      <c r="DHE16" s="66"/>
      <c r="DHF16" s="66"/>
      <c r="DHG16" s="66"/>
      <c r="DHH16" s="66"/>
      <c r="DHI16" s="66"/>
      <c r="DHJ16" s="66"/>
      <c r="DHK16" s="66"/>
      <c r="DHL16" s="66"/>
      <c r="DHM16" s="66"/>
      <c r="DHN16" s="66"/>
      <c r="DHO16" s="66"/>
      <c r="DHP16" s="66"/>
      <c r="DHQ16" s="66"/>
      <c r="DHR16" s="66"/>
      <c r="DHS16" s="66"/>
      <c r="DHT16" s="66"/>
      <c r="DHU16" s="66"/>
      <c r="DHV16" s="66"/>
      <c r="DHW16" s="66"/>
      <c r="DHX16" s="66"/>
      <c r="DHY16" s="66"/>
      <c r="DHZ16" s="66"/>
      <c r="DIA16" s="66"/>
      <c r="DIB16" s="66"/>
      <c r="DIC16" s="66"/>
      <c r="DID16" s="66"/>
      <c r="DIE16" s="66"/>
      <c r="DIF16" s="66"/>
      <c r="DIG16" s="66"/>
      <c r="DIH16" s="66"/>
      <c r="DII16" s="66"/>
      <c r="DIJ16" s="66"/>
      <c r="DIK16" s="66"/>
      <c r="DIL16" s="66"/>
      <c r="DIM16" s="66"/>
      <c r="DIN16" s="66"/>
      <c r="DIO16" s="66"/>
      <c r="DIP16" s="66"/>
      <c r="DIQ16" s="66"/>
      <c r="DIR16" s="66"/>
      <c r="DIS16" s="66"/>
      <c r="DIT16" s="66"/>
      <c r="DIU16" s="66"/>
      <c r="DIV16" s="66"/>
      <c r="DIW16" s="66"/>
      <c r="DIX16" s="66"/>
      <c r="DIY16" s="66"/>
      <c r="DIZ16" s="66"/>
      <c r="DJA16" s="66"/>
      <c r="DJB16" s="66"/>
      <c r="DJC16" s="66"/>
      <c r="DJD16" s="66"/>
      <c r="DJE16" s="66"/>
      <c r="DJF16" s="66"/>
      <c r="DJG16" s="66"/>
      <c r="DJH16" s="66"/>
      <c r="DJI16" s="66"/>
      <c r="DJJ16" s="66"/>
      <c r="DJK16" s="66"/>
      <c r="DJL16" s="66"/>
      <c r="DJM16" s="66"/>
      <c r="DJN16" s="66"/>
      <c r="DJO16" s="66"/>
      <c r="DJP16" s="66"/>
      <c r="DJQ16" s="66"/>
      <c r="DJR16" s="66"/>
      <c r="DJS16" s="66"/>
      <c r="DJT16" s="66"/>
      <c r="DJU16" s="66"/>
      <c r="DJV16" s="66"/>
      <c r="DJW16" s="66"/>
      <c r="DJX16" s="66"/>
      <c r="DJY16" s="66"/>
      <c r="DJZ16" s="66"/>
      <c r="DKA16" s="66"/>
      <c r="DKB16" s="66"/>
      <c r="DKC16" s="66"/>
      <c r="DKD16" s="66"/>
      <c r="DKE16" s="66"/>
      <c r="DKF16" s="66"/>
      <c r="DKG16" s="66"/>
      <c r="DKH16" s="66"/>
      <c r="DKI16" s="66"/>
      <c r="DKJ16" s="66"/>
      <c r="DKK16" s="66"/>
      <c r="DKL16" s="66"/>
      <c r="DKM16" s="66"/>
      <c r="DKN16" s="66"/>
      <c r="DKO16" s="66"/>
      <c r="DKP16" s="66"/>
      <c r="DKQ16" s="66"/>
      <c r="DKR16" s="66"/>
      <c r="DKS16" s="66"/>
      <c r="DKT16" s="66"/>
      <c r="DKU16" s="66"/>
      <c r="DKV16" s="66"/>
      <c r="DKW16" s="66"/>
      <c r="DKX16" s="66"/>
      <c r="DKY16" s="66"/>
      <c r="DKZ16" s="66"/>
      <c r="DLA16" s="66"/>
      <c r="DLB16" s="66"/>
      <c r="DLC16" s="66"/>
      <c r="DLD16" s="66"/>
      <c r="DLE16" s="66"/>
      <c r="DLF16" s="66"/>
      <c r="DLG16" s="66"/>
      <c r="DLH16" s="66"/>
      <c r="DLI16" s="66"/>
      <c r="DLJ16" s="66"/>
      <c r="DLK16" s="66"/>
      <c r="DLL16" s="66"/>
      <c r="DLM16" s="66"/>
      <c r="DLN16" s="66"/>
      <c r="DLO16" s="66"/>
      <c r="DLP16" s="66"/>
      <c r="DLQ16" s="66"/>
      <c r="DLR16" s="66"/>
      <c r="DLS16" s="66"/>
      <c r="DLT16" s="66"/>
      <c r="DLU16" s="66"/>
      <c r="DLV16" s="66"/>
      <c r="DLW16" s="66"/>
      <c r="DLX16" s="66"/>
      <c r="DLY16" s="66"/>
      <c r="DLZ16" s="66"/>
      <c r="DMA16" s="66"/>
      <c r="DMB16" s="66"/>
      <c r="DMC16" s="66"/>
      <c r="DMD16" s="66"/>
      <c r="DME16" s="66"/>
      <c r="DMF16" s="66"/>
      <c r="DMG16" s="66"/>
      <c r="DMH16" s="66"/>
      <c r="DMI16" s="66"/>
      <c r="DMJ16" s="66"/>
      <c r="DMK16" s="66"/>
      <c r="DML16" s="66"/>
      <c r="DMM16" s="66"/>
      <c r="DMN16" s="66"/>
      <c r="DMO16" s="66"/>
      <c r="DMP16" s="66"/>
      <c r="DMQ16" s="66"/>
      <c r="DMR16" s="66"/>
      <c r="DMS16" s="66"/>
      <c r="DMT16" s="66"/>
      <c r="DMU16" s="66"/>
      <c r="DMV16" s="66"/>
      <c r="DMW16" s="66"/>
      <c r="DMX16" s="66"/>
      <c r="DMY16" s="66"/>
      <c r="DMZ16" s="66"/>
      <c r="DNA16" s="66"/>
      <c r="DNB16" s="66"/>
      <c r="DNC16" s="66"/>
      <c r="DND16" s="66"/>
      <c r="DNE16" s="66"/>
      <c r="DNF16" s="66"/>
      <c r="DNG16" s="66"/>
      <c r="DNH16" s="66"/>
      <c r="DNI16" s="66"/>
      <c r="DNJ16" s="66"/>
      <c r="DNK16" s="66"/>
      <c r="DNL16" s="66"/>
      <c r="DNM16" s="66"/>
      <c r="DNN16" s="66"/>
      <c r="DNO16" s="66"/>
      <c r="DNP16" s="66"/>
      <c r="DNQ16" s="66"/>
      <c r="DNR16" s="66"/>
      <c r="DNS16" s="66"/>
      <c r="DNT16" s="66"/>
      <c r="DNU16" s="66"/>
      <c r="DNV16" s="66"/>
      <c r="DNW16" s="66"/>
      <c r="DNX16" s="66"/>
      <c r="DNY16" s="66"/>
      <c r="DNZ16" s="66"/>
      <c r="DOA16" s="66"/>
      <c r="DOB16" s="66"/>
      <c r="DOC16" s="66"/>
      <c r="DOD16" s="66"/>
      <c r="DOE16" s="66"/>
      <c r="DOF16" s="66"/>
      <c r="DOG16" s="66"/>
      <c r="DOH16" s="66"/>
      <c r="DOI16" s="66"/>
      <c r="DOJ16" s="66"/>
      <c r="DOK16" s="66"/>
      <c r="DOL16" s="66"/>
      <c r="DOM16" s="66"/>
      <c r="DON16" s="66"/>
      <c r="DOO16" s="66"/>
      <c r="DOP16" s="66"/>
      <c r="DOQ16" s="66"/>
      <c r="DOR16" s="66"/>
      <c r="DOS16" s="66"/>
      <c r="DOT16" s="66"/>
      <c r="DOU16" s="66"/>
      <c r="DOV16" s="66"/>
      <c r="DOW16" s="66"/>
      <c r="DOX16" s="66"/>
      <c r="DOY16" s="66"/>
      <c r="DOZ16" s="66"/>
      <c r="DPA16" s="66"/>
      <c r="DPB16" s="66"/>
      <c r="DPC16" s="66"/>
      <c r="DPD16" s="66"/>
      <c r="DPE16" s="66"/>
      <c r="DPF16" s="66"/>
      <c r="DPG16" s="66"/>
      <c r="DPH16" s="66"/>
      <c r="DPI16" s="66"/>
      <c r="DPJ16" s="66"/>
      <c r="DPK16" s="66"/>
      <c r="DPL16" s="66"/>
      <c r="DPM16" s="66"/>
      <c r="DPN16" s="66"/>
      <c r="DPO16" s="66"/>
      <c r="DPP16" s="66"/>
      <c r="DPQ16" s="66"/>
      <c r="DPR16" s="66"/>
      <c r="DPS16" s="66"/>
      <c r="DPT16" s="66"/>
      <c r="DPU16" s="66"/>
      <c r="DPV16" s="66"/>
      <c r="DPW16" s="66"/>
      <c r="DPX16" s="66"/>
      <c r="DPY16" s="66"/>
      <c r="DPZ16" s="66"/>
      <c r="DQA16" s="66"/>
      <c r="DQB16" s="66"/>
      <c r="DQC16" s="66"/>
      <c r="DQD16" s="66"/>
      <c r="DQE16" s="66"/>
      <c r="DQF16" s="66"/>
      <c r="DQG16" s="66"/>
      <c r="DQH16" s="66"/>
      <c r="DQI16" s="66"/>
      <c r="DQJ16" s="66"/>
      <c r="DQK16" s="66"/>
      <c r="DQL16" s="66"/>
      <c r="DQM16" s="66"/>
      <c r="DQN16" s="66"/>
      <c r="DQO16" s="66"/>
      <c r="DQP16" s="66"/>
      <c r="DQQ16" s="66"/>
      <c r="DQR16" s="66"/>
      <c r="DQS16" s="66"/>
      <c r="DQT16" s="66"/>
      <c r="DQU16" s="66"/>
      <c r="DQV16" s="66"/>
      <c r="DQW16" s="66"/>
      <c r="DQX16" s="66"/>
      <c r="DQY16" s="66"/>
      <c r="DQZ16" s="66"/>
      <c r="DRA16" s="66"/>
      <c r="DRB16" s="66"/>
      <c r="DRC16" s="66"/>
      <c r="DRD16" s="66"/>
      <c r="DRE16" s="66"/>
      <c r="DRF16" s="66"/>
      <c r="DRG16" s="66"/>
      <c r="DRH16" s="66"/>
      <c r="DRI16" s="66"/>
      <c r="DRJ16" s="66"/>
      <c r="DRK16" s="66"/>
      <c r="DRL16" s="66"/>
      <c r="DRM16" s="66"/>
      <c r="DRN16" s="66"/>
      <c r="DRO16" s="66"/>
      <c r="DRP16" s="66"/>
      <c r="DRQ16" s="66"/>
      <c r="DRR16" s="66"/>
      <c r="DRS16" s="66"/>
      <c r="DRT16" s="66"/>
      <c r="DRU16" s="66"/>
      <c r="DRV16" s="66"/>
      <c r="DRW16" s="66"/>
      <c r="DRX16" s="66"/>
      <c r="DRY16" s="66"/>
      <c r="DRZ16" s="66"/>
      <c r="DSA16" s="66"/>
      <c r="DSB16" s="66"/>
      <c r="DSC16" s="66"/>
      <c r="DSD16" s="66"/>
      <c r="DSE16" s="66"/>
      <c r="DSF16" s="66"/>
      <c r="DSG16" s="66"/>
      <c r="DSH16" s="66"/>
      <c r="DSI16" s="66"/>
      <c r="DSJ16" s="66"/>
      <c r="DSK16" s="66"/>
      <c r="DSL16" s="66"/>
      <c r="DSM16" s="66"/>
      <c r="DSN16" s="66"/>
      <c r="DSO16" s="66"/>
      <c r="DSP16" s="66"/>
      <c r="DSQ16" s="66"/>
      <c r="DSR16" s="66"/>
      <c r="DSS16" s="66"/>
      <c r="DST16" s="66"/>
      <c r="DSU16" s="66"/>
      <c r="DSV16" s="66"/>
      <c r="DSW16" s="66"/>
      <c r="DSX16" s="66"/>
      <c r="DSY16" s="66"/>
      <c r="DSZ16" s="66"/>
      <c r="DTA16" s="66"/>
      <c r="DTB16" s="66"/>
      <c r="DTC16" s="66"/>
      <c r="DTD16" s="66"/>
      <c r="DTE16" s="66"/>
      <c r="DTF16" s="66"/>
      <c r="DTG16" s="66"/>
      <c r="DTH16" s="66"/>
      <c r="DTI16" s="66"/>
      <c r="DTJ16" s="66"/>
      <c r="DTK16" s="66"/>
      <c r="DTL16" s="66"/>
      <c r="DTM16" s="66"/>
      <c r="DTN16" s="66"/>
      <c r="DTO16" s="66"/>
      <c r="DTP16" s="66"/>
      <c r="DTQ16" s="66"/>
      <c r="DTR16" s="66"/>
      <c r="DTS16" s="66"/>
      <c r="DTT16" s="66"/>
      <c r="DTU16" s="66"/>
      <c r="DTV16" s="66"/>
      <c r="DTW16" s="66"/>
      <c r="DTX16" s="66"/>
      <c r="DTY16" s="66"/>
      <c r="DTZ16" s="66"/>
      <c r="DUA16" s="66"/>
      <c r="DUB16" s="66"/>
      <c r="DUC16" s="66"/>
      <c r="DUD16" s="66"/>
      <c r="DUE16" s="66"/>
      <c r="DUF16" s="66"/>
      <c r="DUG16" s="66"/>
      <c r="DUH16" s="66"/>
      <c r="DUI16" s="66"/>
      <c r="DUJ16" s="66"/>
      <c r="DUK16" s="66"/>
      <c r="DUL16" s="66"/>
      <c r="DUM16" s="66"/>
      <c r="DUN16" s="66"/>
      <c r="DUO16" s="66"/>
      <c r="DUP16" s="66"/>
      <c r="DUQ16" s="66"/>
      <c r="DUR16" s="66"/>
      <c r="DUS16" s="66"/>
      <c r="DUT16" s="66"/>
      <c r="DUU16" s="66"/>
      <c r="DUV16" s="66"/>
      <c r="DUW16" s="66"/>
      <c r="DUX16" s="66"/>
      <c r="DUY16" s="66"/>
      <c r="DUZ16" s="66"/>
      <c r="DVA16" s="66"/>
      <c r="DVB16" s="66"/>
      <c r="DVC16" s="66"/>
      <c r="DVD16" s="66"/>
      <c r="DVE16" s="66"/>
      <c r="DVF16" s="66"/>
      <c r="DVG16" s="66"/>
      <c r="DVH16" s="66"/>
      <c r="DVI16" s="66"/>
      <c r="DVJ16" s="66"/>
      <c r="DVK16" s="66"/>
      <c r="DVL16" s="66"/>
      <c r="DVM16" s="66"/>
      <c r="DVN16" s="66"/>
      <c r="DVO16" s="66"/>
      <c r="DVP16" s="66"/>
      <c r="DVQ16" s="66"/>
      <c r="DVR16" s="66"/>
      <c r="DVS16" s="66"/>
      <c r="DVT16" s="66"/>
      <c r="DVU16" s="66"/>
      <c r="DVV16" s="66"/>
      <c r="DVW16" s="66"/>
      <c r="DVX16" s="66"/>
      <c r="DVY16" s="66"/>
      <c r="DVZ16" s="66"/>
      <c r="DWA16" s="66"/>
      <c r="DWB16" s="66"/>
      <c r="DWC16" s="66"/>
      <c r="DWD16" s="66"/>
      <c r="DWE16" s="66"/>
      <c r="DWF16" s="66"/>
      <c r="DWG16" s="66"/>
      <c r="DWH16" s="66"/>
      <c r="DWI16" s="66"/>
      <c r="DWJ16" s="66"/>
      <c r="DWK16" s="66"/>
      <c r="DWL16" s="66"/>
      <c r="DWM16" s="66"/>
      <c r="DWN16" s="66"/>
      <c r="DWO16" s="66"/>
      <c r="DWP16" s="66"/>
      <c r="DWQ16" s="66"/>
      <c r="DWR16" s="66"/>
      <c r="DWS16" s="66"/>
      <c r="DWT16" s="66"/>
      <c r="DWU16" s="66"/>
      <c r="DWV16" s="66"/>
      <c r="DWW16" s="66"/>
      <c r="DWX16" s="66"/>
      <c r="DWY16" s="66"/>
      <c r="DWZ16" s="66"/>
      <c r="DXA16" s="66"/>
      <c r="DXB16" s="66"/>
      <c r="DXC16" s="66"/>
      <c r="DXD16" s="66"/>
      <c r="DXE16" s="66"/>
      <c r="DXF16" s="66"/>
      <c r="DXG16" s="66"/>
      <c r="DXH16" s="66"/>
      <c r="DXI16" s="66"/>
      <c r="DXJ16" s="66"/>
      <c r="DXK16" s="66"/>
      <c r="DXL16" s="66"/>
      <c r="DXM16" s="66"/>
      <c r="DXN16" s="66"/>
      <c r="DXO16" s="66"/>
      <c r="DXP16" s="66"/>
      <c r="DXQ16" s="66"/>
      <c r="DXR16" s="66"/>
      <c r="DXS16" s="66"/>
      <c r="DXT16" s="66"/>
      <c r="DXU16" s="66"/>
      <c r="DXV16" s="66"/>
      <c r="DXW16" s="66"/>
      <c r="DXX16" s="66"/>
      <c r="DXY16" s="66"/>
      <c r="DXZ16" s="66"/>
      <c r="DYA16" s="66"/>
      <c r="DYB16" s="66"/>
      <c r="DYC16" s="66"/>
      <c r="DYD16" s="66"/>
      <c r="DYE16" s="66"/>
      <c r="DYF16" s="66"/>
      <c r="DYG16" s="66"/>
      <c r="DYH16" s="66"/>
      <c r="DYI16" s="66"/>
      <c r="DYJ16" s="66"/>
      <c r="DYK16" s="66"/>
      <c r="DYL16" s="66"/>
      <c r="DYM16" s="66"/>
      <c r="DYN16" s="66"/>
      <c r="DYO16" s="66"/>
      <c r="DYP16" s="66"/>
      <c r="DYQ16" s="66"/>
      <c r="DYR16" s="66"/>
      <c r="DYS16" s="66"/>
      <c r="DYT16" s="66"/>
      <c r="DYU16" s="66"/>
      <c r="DYV16" s="66"/>
      <c r="DYW16" s="66"/>
      <c r="DYX16" s="66"/>
      <c r="DYY16" s="66"/>
      <c r="DYZ16" s="66"/>
      <c r="DZA16" s="66"/>
      <c r="DZB16" s="66"/>
      <c r="DZC16" s="66"/>
      <c r="DZD16" s="66"/>
      <c r="DZE16" s="66"/>
      <c r="DZF16" s="66"/>
      <c r="DZG16" s="66"/>
      <c r="DZH16" s="66"/>
      <c r="DZI16" s="66"/>
      <c r="DZJ16" s="66"/>
      <c r="DZK16" s="66"/>
      <c r="DZL16" s="66"/>
      <c r="DZM16" s="66"/>
      <c r="DZN16" s="66"/>
      <c r="DZO16" s="66"/>
      <c r="DZP16" s="66"/>
      <c r="DZQ16" s="66"/>
      <c r="DZR16" s="66"/>
      <c r="DZS16" s="66"/>
      <c r="DZT16" s="66"/>
      <c r="DZU16" s="66"/>
      <c r="DZV16" s="66"/>
      <c r="DZW16" s="66"/>
      <c r="DZX16" s="66"/>
      <c r="DZY16" s="66"/>
      <c r="DZZ16" s="66"/>
      <c r="EAA16" s="66"/>
      <c r="EAB16" s="66"/>
      <c r="EAC16" s="66"/>
      <c r="EAD16" s="66"/>
      <c r="EAE16" s="66"/>
      <c r="EAF16" s="66"/>
      <c r="EAG16" s="66"/>
      <c r="EAH16" s="66"/>
      <c r="EAI16" s="66"/>
      <c r="EAJ16" s="66"/>
      <c r="EAK16" s="66"/>
      <c r="EAL16" s="66"/>
      <c r="EAM16" s="66"/>
      <c r="EAN16" s="66"/>
      <c r="EAO16" s="66"/>
      <c r="EAP16" s="66"/>
      <c r="EAQ16" s="66"/>
      <c r="EAR16" s="66"/>
      <c r="EAS16" s="66"/>
      <c r="EAT16" s="66"/>
      <c r="EAU16" s="66"/>
      <c r="EAV16" s="66"/>
      <c r="EAW16" s="66"/>
      <c r="EAX16" s="66"/>
      <c r="EAY16" s="66"/>
      <c r="EAZ16" s="66"/>
      <c r="EBA16" s="66"/>
      <c r="EBB16" s="66"/>
      <c r="EBC16" s="66"/>
      <c r="EBD16" s="66"/>
      <c r="EBE16" s="66"/>
      <c r="EBF16" s="66"/>
      <c r="EBG16" s="66"/>
      <c r="EBH16" s="66"/>
      <c r="EBI16" s="66"/>
      <c r="EBJ16" s="66"/>
      <c r="EBK16" s="66"/>
      <c r="EBL16" s="66"/>
      <c r="EBM16" s="66"/>
      <c r="EBN16" s="66"/>
      <c r="EBO16" s="66"/>
      <c r="EBP16" s="66"/>
      <c r="EBQ16" s="66"/>
      <c r="EBR16" s="66"/>
      <c r="EBS16" s="66"/>
      <c r="EBT16" s="66"/>
      <c r="EBU16" s="66"/>
      <c r="EBV16" s="66"/>
      <c r="EBW16" s="66"/>
      <c r="EBX16" s="66"/>
      <c r="EBY16" s="66"/>
      <c r="EBZ16" s="66"/>
      <c r="ECA16" s="66"/>
      <c r="ECB16" s="66"/>
      <c r="ECC16" s="66"/>
      <c r="ECD16" s="66"/>
      <c r="ECE16" s="66"/>
      <c r="ECF16" s="66"/>
      <c r="ECG16" s="66"/>
      <c r="ECH16" s="66"/>
      <c r="ECI16" s="66"/>
      <c r="ECJ16" s="66"/>
      <c r="ECK16" s="66"/>
      <c r="ECL16" s="66"/>
      <c r="ECM16" s="66"/>
      <c r="ECN16" s="66"/>
      <c r="ECO16" s="66"/>
      <c r="ECP16" s="66"/>
      <c r="ECQ16" s="66"/>
      <c r="ECR16" s="66"/>
      <c r="ECS16" s="66"/>
      <c r="ECT16" s="66"/>
      <c r="ECU16" s="66"/>
      <c r="ECV16" s="66"/>
      <c r="ECW16" s="66"/>
      <c r="ECX16" s="66"/>
      <c r="ECY16" s="66"/>
      <c r="ECZ16" s="66"/>
      <c r="EDA16" s="66"/>
      <c r="EDB16" s="66"/>
      <c r="EDC16" s="66"/>
      <c r="EDD16" s="66"/>
      <c r="EDE16" s="66"/>
      <c r="EDF16" s="66"/>
      <c r="EDG16" s="66"/>
      <c r="EDH16" s="66"/>
      <c r="EDI16" s="66"/>
      <c r="EDJ16" s="66"/>
      <c r="EDK16" s="66"/>
      <c r="EDL16" s="66"/>
      <c r="EDM16" s="66"/>
      <c r="EDN16" s="66"/>
      <c r="EDO16" s="66"/>
      <c r="EDP16" s="66"/>
      <c r="EDQ16" s="66"/>
      <c r="EDR16" s="66"/>
      <c r="EDS16" s="66"/>
      <c r="EDT16" s="66"/>
      <c r="EDU16" s="66"/>
      <c r="EDV16" s="66"/>
      <c r="EDW16" s="66"/>
      <c r="EDX16" s="66"/>
      <c r="EDY16" s="66"/>
      <c r="EDZ16" s="66"/>
      <c r="EEA16" s="66"/>
      <c r="EEB16" s="66"/>
      <c r="EEC16" s="66"/>
      <c r="EED16" s="66"/>
      <c r="EEE16" s="66"/>
      <c r="EEF16" s="66"/>
      <c r="EEG16" s="66"/>
      <c r="EEH16" s="66"/>
      <c r="EEI16" s="66"/>
      <c r="EEJ16" s="66"/>
      <c r="EEK16" s="66"/>
      <c r="EEL16" s="66"/>
      <c r="EEM16" s="66"/>
      <c r="EEN16" s="66"/>
      <c r="EEO16" s="66"/>
      <c r="EEP16" s="66"/>
      <c r="EEQ16" s="66"/>
      <c r="EER16" s="66"/>
      <c r="EES16" s="66"/>
      <c r="EET16" s="66"/>
      <c r="EEU16" s="66"/>
      <c r="EEV16" s="66"/>
      <c r="EEW16" s="66"/>
      <c r="EEX16" s="66"/>
      <c r="EEY16" s="66"/>
      <c r="EEZ16" s="66"/>
      <c r="EFA16" s="66"/>
      <c r="EFB16" s="66"/>
      <c r="EFC16" s="66"/>
      <c r="EFD16" s="66"/>
      <c r="EFE16" s="66"/>
      <c r="EFF16" s="66"/>
      <c r="EFG16" s="66"/>
      <c r="EFH16" s="66"/>
      <c r="EFI16" s="66"/>
      <c r="EFJ16" s="66"/>
      <c r="EFK16" s="66"/>
      <c r="EFL16" s="66"/>
      <c r="EFM16" s="66"/>
      <c r="EFN16" s="66"/>
      <c r="EFO16" s="66"/>
      <c r="EFP16" s="66"/>
      <c r="EFQ16" s="66"/>
      <c r="EFR16" s="66"/>
      <c r="EFS16" s="66"/>
      <c r="EFT16" s="66"/>
      <c r="EFU16" s="66"/>
      <c r="EFV16" s="66"/>
      <c r="EFW16" s="66"/>
      <c r="EFX16" s="66"/>
      <c r="EFY16" s="66"/>
      <c r="EFZ16" s="66"/>
      <c r="EGA16" s="66"/>
      <c r="EGB16" s="66"/>
      <c r="EGC16" s="66"/>
      <c r="EGD16" s="66"/>
      <c r="EGE16" s="66"/>
      <c r="EGF16" s="66"/>
      <c r="EGG16" s="66"/>
      <c r="EGH16" s="66"/>
      <c r="EGI16" s="66"/>
      <c r="EGJ16" s="66"/>
      <c r="EGK16" s="66"/>
      <c r="EGL16" s="66"/>
      <c r="EGM16" s="66"/>
      <c r="EGN16" s="66"/>
      <c r="EGO16" s="66"/>
      <c r="EGP16" s="66"/>
      <c r="EGQ16" s="66"/>
      <c r="EGR16" s="66"/>
      <c r="EGS16" s="66"/>
      <c r="EGT16" s="66"/>
      <c r="EGU16" s="66"/>
      <c r="EGV16" s="66"/>
      <c r="EGW16" s="66"/>
      <c r="EGX16" s="66"/>
      <c r="EGY16" s="66"/>
      <c r="EGZ16" s="66"/>
      <c r="EHA16" s="66"/>
      <c r="EHB16" s="66"/>
      <c r="EHC16" s="66"/>
      <c r="EHD16" s="66"/>
      <c r="EHE16" s="66"/>
      <c r="EHF16" s="66"/>
      <c r="EHG16" s="66"/>
      <c r="EHH16" s="66"/>
      <c r="EHI16" s="66"/>
      <c r="EHJ16" s="66"/>
      <c r="EHK16" s="66"/>
      <c r="EHL16" s="66"/>
      <c r="EHM16" s="66"/>
      <c r="EHN16" s="66"/>
      <c r="EHO16" s="66"/>
      <c r="EHP16" s="66"/>
      <c r="EHQ16" s="66"/>
      <c r="EHR16" s="66"/>
      <c r="EHS16" s="66"/>
      <c r="EHT16" s="66"/>
      <c r="EHU16" s="66"/>
      <c r="EHV16" s="66"/>
      <c r="EHW16" s="66"/>
      <c r="EHX16" s="66"/>
      <c r="EHY16" s="66"/>
      <c r="EHZ16" s="66"/>
      <c r="EIA16" s="66"/>
      <c r="EIB16" s="66"/>
      <c r="EIC16" s="66"/>
      <c r="EID16" s="66"/>
      <c r="EIE16" s="66"/>
      <c r="EIF16" s="66"/>
      <c r="EIG16" s="66"/>
      <c r="EIH16" s="66"/>
      <c r="EII16" s="66"/>
      <c r="EIJ16" s="66"/>
      <c r="EIK16" s="66"/>
      <c r="EIL16" s="66"/>
      <c r="EIM16" s="66"/>
      <c r="EIN16" s="66"/>
      <c r="EIO16" s="66"/>
      <c r="EIP16" s="66"/>
      <c r="EIQ16" s="66"/>
      <c r="EIR16" s="66"/>
      <c r="EIS16" s="66"/>
      <c r="EIT16" s="66"/>
      <c r="EIU16" s="66"/>
      <c r="EIV16" s="66"/>
      <c r="EIW16" s="66"/>
      <c r="EIX16" s="66"/>
      <c r="EIY16" s="66"/>
      <c r="EIZ16" s="66"/>
      <c r="EJA16" s="66"/>
      <c r="EJB16" s="66"/>
      <c r="EJC16" s="66"/>
      <c r="EJD16" s="66"/>
      <c r="EJE16" s="66"/>
      <c r="EJF16" s="66"/>
      <c r="EJG16" s="66"/>
      <c r="EJH16" s="66"/>
      <c r="EJI16" s="66"/>
      <c r="EJJ16" s="66"/>
      <c r="EJK16" s="66"/>
      <c r="EJL16" s="66"/>
      <c r="EJM16" s="66"/>
      <c r="EJN16" s="66"/>
      <c r="EJO16" s="66"/>
      <c r="EJP16" s="66"/>
      <c r="EJQ16" s="66"/>
      <c r="EJR16" s="66"/>
      <c r="EJS16" s="66"/>
      <c r="EJT16" s="66"/>
      <c r="EJU16" s="66"/>
      <c r="EJV16" s="66"/>
      <c r="EJW16" s="66"/>
      <c r="EJX16" s="66"/>
      <c r="EJY16" s="66"/>
      <c r="EJZ16" s="66"/>
      <c r="EKA16" s="66"/>
      <c r="EKB16" s="66"/>
      <c r="EKC16" s="66"/>
      <c r="EKD16" s="66"/>
      <c r="EKE16" s="66"/>
      <c r="EKF16" s="66"/>
      <c r="EKG16" s="66"/>
      <c r="EKH16" s="66"/>
      <c r="EKI16" s="66"/>
      <c r="EKJ16" s="66"/>
      <c r="EKK16" s="66"/>
      <c r="EKL16" s="66"/>
      <c r="EKM16" s="66"/>
      <c r="EKN16" s="66"/>
      <c r="EKO16" s="66"/>
      <c r="EKP16" s="66"/>
      <c r="EKQ16" s="66"/>
      <c r="EKR16" s="66"/>
      <c r="EKS16" s="66"/>
      <c r="EKT16" s="66"/>
      <c r="EKU16" s="66"/>
      <c r="EKV16" s="66"/>
      <c r="EKW16" s="66"/>
      <c r="EKX16" s="66"/>
      <c r="EKY16" s="66"/>
      <c r="EKZ16" s="66"/>
      <c r="ELA16" s="66"/>
      <c r="ELB16" s="66"/>
      <c r="ELC16" s="66"/>
      <c r="ELD16" s="66"/>
      <c r="ELE16" s="66"/>
      <c r="ELF16" s="66"/>
      <c r="ELG16" s="66"/>
      <c r="ELH16" s="66"/>
      <c r="ELI16" s="66"/>
      <c r="ELJ16" s="66"/>
      <c r="ELK16" s="66"/>
      <c r="ELL16" s="66"/>
      <c r="ELM16" s="66"/>
      <c r="ELN16" s="66"/>
      <c r="ELO16" s="66"/>
      <c r="ELP16" s="66"/>
      <c r="ELQ16" s="66"/>
      <c r="ELR16" s="66"/>
      <c r="ELS16" s="66"/>
      <c r="ELT16" s="66"/>
      <c r="ELU16" s="66"/>
      <c r="ELV16" s="66"/>
      <c r="ELW16" s="66"/>
      <c r="ELX16" s="66"/>
      <c r="ELY16" s="66"/>
      <c r="ELZ16" s="66"/>
      <c r="EMA16" s="66"/>
      <c r="EMB16" s="66"/>
      <c r="EMC16" s="66"/>
      <c r="EMD16" s="66"/>
      <c r="EME16" s="66"/>
      <c r="EMF16" s="66"/>
      <c r="EMG16" s="66"/>
      <c r="EMH16" s="66"/>
      <c r="EMI16" s="66"/>
      <c r="EMJ16" s="66"/>
      <c r="EMK16" s="66"/>
      <c r="EML16" s="66"/>
      <c r="EMM16" s="66"/>
      <c r="EMN16" s="66"/>
      <c r="EMO16" s="66"/>
      <c r="EMP16" s="66"/>
      <c r="EMQ16" s="66"/>
      <c r="EMR16" s="66"/>
      <c r="EMS16" s="66"/>
      <c r="EMT16" s="66"/>
      <c r="EMU16" s="66"/>
      <c r="EMV16" s="66"/>
      <c r="EMW16" s="66"/>
      <c r="EMX16" s="66"/>
      <c r="EMY16" s="66"/>
      <c r="EMZ16" s="66"/>
      <c r="ENA16" s="66"/>
      <c r="ENB16" s="66"/>
      <c r="ENC16" s="66"/>
      <c r="END16" s="66"/>
      <c r="ENE16" s="66"/>
      <c r="ENF16" s="66"/>
      <c r="ENG16" s="66"/>
      <c r="ENH16" s="66"/>
      <c r="ENI16" s="66"/>
      <c r="ENJ16" s="66"/>
      <c r="ENK16" s="66"/>
      <c r="ENL16" s="66"/>
      <c r="ENM16" s="66"/>
      <c r="ENN16" s="66"/>
      <c r="ENO16" s="66"/>
      <c r="ENP16" s="66"/>
      <c r="ENQ16" s="66"/>
      <c r="ENR16" s="66"/>
      <c r="ENS16" s="66"/>
      <c r="ENT16" s="66"/>
      <c r="ENU16" s="66"/>
      <c r="ENV16" s="66"/>
      <c r="ENW16" s="66"/>
      <c r="ENX16" s="66"/>
      <c r="ENY16" s="66"/>
      <c r="ENZ16" s="66"/>
      <c r="EOA16" s="66"/>
      <c r="EOB16" s="66"/>
      <c r="EOC16" s="66"/>
      <c r="EOD16" s="66"/>
      <c r="EOE16" s="66"/>
      <c r="EOF16" s="66"/>
      <c r="EOG16" s="66"/>
      <c r="EOH16" s="66"/>
      <c r="EOI16" s="66"/>
      <c r="EOJ16" s="66"/>
      <c r="EOK16" s="66"/>
      <c r="EOL16" s="66"/>
      <c r="EOM16" s="66"/>
      <c r="EON16" s="66"/>
      <c r="EOO16" s="66"/>
      <c r="EOP16" s="66"/>
      <c r="EOQ16" s="66"/>
      <c r="EOR16" s="66"/>
      <c r="EOS16" s="66"/>
      <c r="EOT16" s="66"/>
      <c r="EOU16" s="66"/>
      <c r="EOV16" s="66"/>
      <c r="EOW16" s="66"/>
      <c r="EOX16" s="66"/>
      <c r="EOY16" s="66"/>
      <c r="EOZ16" s="66"/>
      <c r="EPA16" s="66"/>
      <c r="EPB16" s="66"/>
      <c r="EPC16" s="66"/>
      <c r="EPD16" s="66"/>
      <c r="EPE16" s="66"/>
      <c r="EPF16" s="66"/>
      <c r="EPG16" s="66"/>
      <c r="EPH16" s="66"/>
      <c r="EPI16" s="66"/>
      <c r="EPJ16" s="66"/>
      <c r="EPK16" s="66"/>
      <c r="EPL16" s="66"/>
      <c r="EPM16" s="66"/>
      <c r="EPN16" s="66"/>
      <c r="EPO16" s="66"/>
      <c r="EPP16" s="66"/>
      <c r="EPQ16" s="66"/>
      <c r="EPR16" s="66"/>
      <c r="EPS16" s="66"/>
      <c r="EPT16" s="66"/>
      <c r="EPU16" s="66"/>
      <c r="EPV16" s="66"/>
      <c r="EPW16" s="66"/>
      <c r="EPX16" s="66"/>
      <c r="EPY16" s="66"/>
      <c r="EPZ16" s="66"/>
      <c r="EQA16" s="66"/>
      <c r="EQB16" s="66"/>
      <c r="EQC16" s="66"/>
      <c r="EQD16" s="66"/>
      <c r="EQE16" s="66"/>
      <c r="EQF16" s="66"/>
      <c r="EQG16" s="66"/>
      <c r="EQH16" s="66"/>
      <c r="EQI16" s="66"/>
      <c r="EQJ16" s="66"/>
      <c r="EQK16" s="66"/>
      <c r="EQL16" s="66"/>
      <c r="EQM16" s="66"/>
      <c r="EQN16" s="66"/>
      <c r="EQO16" s="66"/>
      <c r="EQP16" s="66"/>
      <c r="EQQ16" s="66"/>
      <c r="EQR16" s="66"/>
      <c r="EQS16" s="66"/>
      <c r="EQT16" s="66"/>
      <c r="EQU16" s="66"/>
      <c r="EQV16" s="66"/>
      <c r="EQW16" s="66"/>
      <c r="EQX16" s="66"/>
      <c r="EQY16" s="66"/>
      <c r="EQZ16" s="66"/>
      <c r="ERA16" s="66"/>
      <c r="ERB16" s="66"/>
      <c r="ERC16" s="66"/>
      <c r="ERD16" s="66"/>
      <c r="ERE16" s="66"/>
      <c r="ERF16" s="66"/>
      <c r="ERG16" s="66"/>
      <c r="ERH16" s="66"/>
      <c r="ERI16" s="66"/>
      <c r="ERJ16" s="66"/>
      <c r="ERK16" s="66"/>
      <c r="ERL16" s="66"/>
      <c r="ERM16" s="66"/>
      <c r="ERN16" s="66"/>
      <c r="ERO16" s="66"/>
      <c r="ERP16" s="66"/>
      <c r="ERQ16" s="66"/>
      <c r="ERR16" s="66"/>
      <c r="ERS16" s="66"/>
      <c r="ERT16" s="66"/>
      <c r="ERU16" s="66"/>
      <c r="ERV16" s="66"/>
      <c r="ERW16" s="66"/>
      <c r="ERX16" s="66"/>
      <c r="ERY16" s="66"/>
      <c r="ERZ16" s="66"/>
      <c r="ESA16" s="66"/>
      <c r="ESB16" s="66"/>
      <c r="ESC16" s="66"/>
      <c r="ESD16" s="66"/>
      <c r="ESE16" s="66"/>
      <c r="ESF16" s="66"/>
      <c r="ESG16" s="66"/>
      <c r="ESH16" s="66"/>
      <c r="ESI16" s="66"/>
      <c r="ESJ16" s="66"/>
      <c r="ESK16" s="66"/>
      <c r="ESL16" s="66"/>
      <c r="ESM16" s="66"/>
      <c r="ESN16" s="66"/>
      <c r="ESO16" s="66"/>
      <c r="ESP16" s="66"/>
      <c r="ESQ16" s="66"/>
      <c r="ESR16" s="66"/>
      <c r="ESS16" s="66"/>
      <c r="EST16" s="66"/>
      <c r="ESU16" s="66"/>
      <c r="ESV16" s="66"/>
      <c r="ESW16" s="66"/>
      <c r="ESX16" s="66"/>
      <c r="ESY16" s="66"/>
      <c r="ESZ16" s="66"/>
      <c r="ETA16" s="66"/>
      <c r="ETB16" s="66"/>
      <c r="ETC16" s="66"/>
      <c r="ETD16" s="66"/>
      <c r="ETE16" s="66"/>
      <c r="ETF16" s="66"/>
      <c r="ETG16" s="66"/>
      <c r="ETH16" s="66"/>
      <c r="ETI16" s="66"/>
      <c r="ETJ16" s="66"/>
      <c r="ETK16" s="66"/>
      <c r="ETL16" s="66"/>
      <c r="ETM16" s="66"/>
      <c r="ETN16" s="66"/>
      <c r="ETO16" s="66"/>
      <c r="ETP16" s="66"/>
      <c r="ETQ16" s="66"/>
      <c r="ETR16" s="66"/>
      <c r="ETS16" s="66"/>
      <c r="ETT16" s="66"/>
      <c r="ETU16" s="66"/>
      <c r="ETV16" s="66"/>
      <c r="ETW16" s="66"/>
      <c r="ETX16" s="66"/>
      <c r="ETY16" s="66"/>
      <c r="ETZ16" s="66"/>
      <c r="EUA16" s="66"/>
      <c r="EUB16" s="66"/>
      <c r="EUC16" s="66"/>
      <c r="EUD16" s="66"/>
      <c r="EUE16" s="66"/>
      <c r="EUF16" s="66"/>
      <c r="EUG16" s="66"/>
      <c r="EUH16" s="66"/>
      <c r="EUI16" s="66"/>
      <c r="EUJ16" s="66"/>
      <c r="EUK16" s="66"/>
      <c r="EUL16" s="66"/>
      <c r="EUM16" s="66"/>
      <c r="EUN16" s="66"/>
      <c r="EUO16" s="66"/>
      <c r="EUP16" s="66"/>
      <c r="EUQ16" s="66"/>
      <c r="EUR16" s="66"/>
      <c r="EUS16" s="66"/>
      <c r="EUT16" s="66"/>
      <c r="EUU16" s="66"/>
      <c r="EUV16" s="66"/>
      <c r="EUW16" s="66"/>
      <c r="EUX16" s="66"/>
      <c r="EUY16" s="66"/>
      <c r="EUZ16" s="66"/>
      <c r="EVA16" s="66"/>
      <c r="EVB16" s="66"/>
      <c r="EVC16" s="66"/>
      <c r="EVD16" s="66"/>
      <c r="EVE16" s="66"/>
      <c r="EVF16" s="66"/>
      <c r="EVG16" s="66"/>
      <c r="EVH16" s="66"/>
      <c r="EVI16" s="66"/>
      <c r="EVJ16" s="66"/>
      <c r="EVK16" s="66"/>
      <c r="EVL16" s="66"/>
      <c r="EVM16" s="66"/>
      <c r="EVN16" s="66"/>
      <c r="EVO16" s="66"/>
      <c r="EVP16" s="66"/>
      <c r="EVQ16" s="66"/>
      <c r="EVR16" s="66"/>
      <c r="EVS16" s="66"/>
      <c r="EVT16" s="66"/>
      <c r="EVU16" s="66"/>
      <c r="EVV16" s="66"/>
      <c r="EVW16" s="66"/>
      <c r="EVX16" s="66"/>
      <c r="EVY16" s="66"/>
      <c r="EVZ16" s="66"/>
      <c r="EWA16" s="66"/>
      <c r="EWB16" s="66"/>
      <c r="EWC16" s="66"/>
      <c r="EWD16" s="66"/>
      <c r="EWE16" s="66"/>
      <c r="EWF16" s="66"/>
      <c r="EWG16" s="66"/>
      <c r="EWH16" s="66"/>
      <c r="EWI16" s="66"/>
      <c r="EWJ16" s="66"/>
      <c r="EWK16" s="66"/>
      <c r="EWL16" s="66"/>
      <c r="EWM16" s="66"/>
      <c r="EWN16" s="66"/>
      <c r="EWO16" s="66"/>
      <c r="EWP16" s="66"/>
      <c r="EWQ16" s="66"/>
      <c r="EWR16" s="66"/>
      <c r="EWS16" s="66"/>
      <c r="EWT16" s="66"/>
      <c r="EWU16" s="66"/>
      <c r="EWV16" s="66"/>
      <c r="EWW16" s="66"/>
      <c r="EWX16" s="66"/>
      <c r="EWY16" s="66"/>
      <c r="EWZ16" s="66"/>
      <c r="EXA16" s="66"/>
      <c r="EXB16" s="66"/>
      <c r="EXC16" s="66"/>
      <c r="EXD16" s="66"/>
      <c r="EXE16" s="66"/>
      <c r="EXF16" s="66"/>
      <c r="EXG16" s="66"/>
      <c r="EXH16" s="66"/>
      <c r="EXI16" s="66"/>
      <c r="EXJ16" s="66"/>
      <c r="EXK16" s="66"/>
      <c r="EXL16" s="66"/>
      <c r="EXM16" s="66"/>
      <c r="EXN16" s="66"/>
      <c r="EXO16" s="66"/>
      <c r="EXP16" s="66"/>
      <c r="EXQ16" s="66"/>
      <c r="EXR16" s="66"/>
      <c r="EXS16" s="66"/>
      <c r="EXT16" s="66"/>
      <c r="EXU16" s="66"/>
      <c r="EXV16" s="66"/>
      <c r="EXW16" s="66"/>
      <c r="EXX16" s="66"/>
      <c r="EXY16" s="66"/>
      <c r="EXZ16" s="66"/>
      <c r="EYA16" s="66"/>
      <c r="EYB16" s="66"/>
      <c r="EYC16" s="66"/>
      <c r="EYD16" s="66"/>
      <c r="EYE16" s="66"/>
      <c r="EYF16" s="66"/>
      <c r="EYG16" s="66"/>
      <c r="EYH16" s="66"/>
      <c r="EYI16" s="66"/>
      <c r="EYJ16" s="66"/>
      <c r="EYK16" s="66"/>
      <c r="EYL16" s="66"/>
      <c r="EYM16" s="66"/>
      <c r="EYN16" s="66"/>
      <c r="EYO16" s="66"/>
      <c r="EYP16" s="66"/>
      <c r="EYQ16" s="66"/>
      <c r="EYR16" s="66"/>
      <c r="EYS16" s="66"/>
      <c r="EYT16" s="66"/>
      <c r="EYU16" s="66"/>
      <c r="EYV16" s="66"/>
      <c r="EYW16" s="66"/>
      <c r="EYX16" s="66"/>
      <c r="EYY16" s="66"/>
      <c r="EYZ16" s="66"/>
      <c r="EZA16" s="66"/>
      <c r="EZB16" s="66"/>
      <c r="EZC16" s="66"/>
      <c r="EZD16" s="66"/>
      <c r="EZE16" s="66"/>
      <c r="EZF16" s="66"/>
      <c r="EZG16" s="66"/>
      <c r="EZH16" s="66"/>
      <c r="EZI16" s="66"/>
      <c r="EZJ16" s="66"/>
      <c r="EZK16" s="66"/>
      <c r="EZL16" s="66"/>
      <c r="EZM16" s="66"/>
      <c r="EZN16" s="66"/>
      <c r="EZO16" s="66"/>
      <c r="EZP16" s="66"/>
      <c r="EZQ16" s="66"/>
      <c r="EZR16" s="66"/>
      <c r="EZS16" s="66"/>
      <c r="EZT16" s="66"/>
      <c r="EZU16" s="66"/>
      <c r="EZV16" s="66"/>
      <c r="EZW16" s="66"/>
      <c r="EZX16" s="66"/>
      <c r="EZY16" s="66"/>
      <c r="EZZ16" s="66"/>
      <c r="FAA16" s="66"/>
      <c r="FAB16" s="66"/>
      <c r="FAC16" s="66"/>
      <c r="FAD16" s="66"/>
      <c r="FAE16" s="66"/>
      <c r="FAF16" s="66"/>
      <c r="FAG16" s="66"/>
      <c r="FAH16" s="66"/>
      <c r="FAI16" s="66"/>
      <c r="FAJ16" s="66"/>
      <c r="FAK16" s="66"/>
      <c r="FAL16" s="66"/>
      <c r="FAM16" s="66"/>
      <c r="FAN16" s="66"/>
      <c r="FAO16" s="66"/>
      <c r="FAP16" s="66"/>
      <c r="FAQ16" s="66"/>
      <c r="FAR16" s="66"/>
      <c r="FAS16" s="66"/>
      <c r="FAT16" s="66"/>
      <c r="FAU16" s="66"/>
      <c r="FAV16" s="66"/>
      <c r="FAW16" s="66"/>
      <c r="FAX16" s="66"/>
      <c r="FAY16" s="66"/>
      <c r="FAZ16" s="66"/>
      <c r="FBA16" s="66"/>
      <c r="FBB16" s="66"/>
      <c r="FBC16" s="66"/>
      <c r="FBD16" s="66"/>
      <c r="FBE16" s="66"/>
      <c r="FBF16" s="66"/>
      <c r="FBG16" s="66"/>
      <c r="FBH16" s="66"/>
      <c r="FBI16" s="66"/>
      <c r="FBJ16" s="66"/>
      <c r="FBK16" s="66"/>
      <c r="FBL16" s="66"/>
      <c r="FBM16" s="66"/>
      <c r="FBN16" s="66"/>
      <c r="FBO16" s="66"/>
      <c r="FBP16" s="66"/>
      <c r="FBQ16" s="66"/>
      <c r="FBR16" s="66"/>
      <c r="FBS16" s="66"/>
      <c r="FBT16" s="66"/>
      <c r="FBU16" s="66"/>
      <c r="FBV16" s="66"/>
      <c r="FBW16" s="66"/>
      <c r="FBX16" s="66"/>
      <c r="FBY16" s="66"/>
      <c r="FBZ16" s="66"/>
      <c r="FCA16" s="66"/>
      <c r="FCB16" s="66"/>
      <c r="FCC16" s="66"/>
      <c r="FCD16" s="66"/>
      <c r="FCE16" s="66"/>
      <c r="FCF16" s="66"/>
      <c r="FCG16" s="66"/>
      <c r="FCH16" s="66"/>
      <c r="FCI16" s="66"/>
      <c r="FCJ16" s="66"/>
      <c r="FCK16" s="66"/>
      <c r="FCL16" s="66"/>
      <c r="FCM16" s="66"/>
      <c r="FCN16" s="66"/>
      <c r="FCO16" s="66"/>
      <c r="FCP16" s="66"/>
      <c r="FCQ16" s="66"/>
      <c r="FCR16" s="66"/>
      <c r="FCS16" s="66"/>
      <c r="FCT16" s="66"/>
      <c r="FCU16" s="66"/>
      <c r="FCV16" s="66"/>
      <c r="FCW16" s="66"/>
      <c r="FCX16" s="66"/>
      <c r="FCY16" s="66"/>
      <c r="FCZ16" s="66"/>
      <c r="FDA16" s="66"/>
      <c r="FDB16" s="66"/>
      <c r="FDC16" s="66"/>
      <c r="FDD16" s="66"/>
      <c r="FDE16" s="66"/>
      <c r="FDF16" s="66"/>
      <c r="FDG16" s="66"/>
      <c r="FDH16" s="66"/>
      <c r="FDI16" s="66"/>
      <c r="FDJ16" s="66"/>
      <c r="FDK16" s="66"/>
      <c r="FDL16" s="66"/>
      <c r="FDM16" s="66"/>
      <c r="FDN16" s="66"/>
      <c r="FDO16" s="66"/>
      <c r="FDP16" s="66"/>
      <c r="FDQ16" s="66"/>
      <c r="FDR16" s="66"/>
      <c r="FDS16" s="66"/>
      <c r="FDT16" s="66"/>
      <c r="FDU16" s="66"/>
      <c r="FDV16" s="66"/>
      <c r="FDW16" s="66"/>
      <c r="FDX16" s="66"/>
      <c r="FDY16" s="66"/>
      <c r="FDZ16" s="66"/>
      <c r="FEA16" s="66"/>
      <c r="FEB16" s="66"/>
      <c r="FEC16" s="66"/>
      <c r="FED16" s="66"/>
      <c r="FEE16" s="66"/>
      <c r="FEF16" s="66"/>
      <c r="FEG16" s="66"/>
      <c r="FEH16" s="66"/>
      <c r="FEI16" s="66"/>
      <c r="FEJ16" s="66"/>
      <c r="FEK16" s="66"/>
      <c r="FEL16" s="66"/>
      <c r="FEM16" s="66"/>
      <c r="FEN16" s="66"/>
      <c r="FEO16" s="66"/>
      <c r="FEP16" s="66"/>
      <c r="FEQ16" s="66"/>
      <c r="FER16" s="66"/>
      <c r="FES16" s="66"/>
      <c r="FET16" s="66"/>
      <c r="FEU16" s="66"/>
      <c r="FEV16" s="66"/>
      <c r="FEW16" s="66"/>
      <c r="FEX16" s="66"/>
      <c r="FEY16" s="66"/>
      <c r="FEZ16" s="66"/>
      <c r="FFA16" s="66"/>
      <c r="FFB16" s="66"/>
      <c r="FFC16" s="66"/>
      <c r="FFD16" s="66"/>
      <c r="FFE16" s="66"/>
      <c r="FFF16" s="66"/>
      <c r="FFG16" s="66"/>
      <c r="FFH16" s="66"/>
      <c r="FFI16" s="66"/>
      <c r="FFJ16" s="66"/>
      <c r="FFK16" s="66"/>
      <c r="FFL16" s="66"/>
      <c r="FFM16" s="66"/>
      <c r="FFN16" s="66"/>
      <c r="FFO16" s="66"/>
      <c r="FFP16" s="66"/>
      <c r="FFQ16" s="66"/>
      <c r="FFR16" s="66"/>
      <c r="FFS16" s="66"/>
      <c r="FFT16" s="66"/>
      <c r="FFU16" s="66"/>
      <c r="FFV16" s="66"/>
      <c r="FFW16" s="66"/>
      <c r="FFX16" s="66"/>
      <c r="FFY16" s="66"/>
      <c r="FFZ16" s="66"/>
      <c r="FGA16" s="66"/>
      <c r="FGB16" s="66"/>
      <c r="FGC16" s="66"/>
      <c r="FGD16" s="66"/>
      <c r="FGE16" s="66"/>
      <c r="FGF16" s="66"/>
      <c r="FGG16" s="66"/>
      <c r="FGH16" s="66"/>
      <c r="FGI16" s="66"/>
      <c r="FGJ16" s="66"/>
      <c r="FGK16" s="66"/>
      <c r="FGL16" s="66"/>
      <c r="FGM16" s="66"/>
      <c r="FGN16" s="66"/>
      <c r="FGO16" s="66"/>
      <c r="FGP16" s="66"/>
      <c r="FGQ16" s="66"/>
      <c r="FGR16" s="66"/>
      <c r="FGS16" s="66"/>
      <c r="FGT16" s="66"/>
      <c r="FGU16" s="66"/>
      <c r="FGV16" s="66"/>
      <c r="FGW16" s="66"/>
      <c r="FGX16" s="66"/>
      <c r="FGY16" s="66"/>
      <c r="FGZ16" s="66"/>
      <c r="FHA16" s="66"/>
      <c r="FHB16" s="66"/>
      <c r="FHC16" s="66"/>
      <c r="FHD16" s="66"/>
      <c r="FHE16" s="66"/>
      <c r="FHF16" s="66"/>
      <c r="FHG16" s="66"/>
      <c r="FHH16" s="66"/>
      <c r="FHI16" s="66"/>
      <c r="FHJ16" s="66"/>
      <c r="FHK16" s="66"/>
      <c r="FHL16" s="66"/>
      <c r="FHM16" s="66"/>
      <c r="FHN16" s="66"/>
      <c r="FHO16" s="66"/>
      <c r="FHP16" s="66"/>
      <c r="FHQ16" s="66"/>
      <c r="FHR16" s="66"/>
      <c r="FHS16" s="66"/>
      <c r="FHT16" s="66"/>
      <c r="FHU16" s="66"/>
      <c r="FHV16" s="66"/>
      <c r="FHW16" s="66"/>
      <c r="FHX16" s="66"/>
      <c r="FHY16" s="66"/>
      <c r="FHZ16" s="66"/>
      <c r="FIA16" s="66"/>
      <c r="FIB16" s="66"/>
      <c r="FIC16" s="66"/>
      <c r="FID16" s="66"/>
      <c r="FIE16" s="66"/>
      <c r="FIF16" s="66"/>
      <c r="FIG16" s="66"/>
      <c r="FIH16" s="66"/>
      <c r="FII16" s="66"/>
      <c r="FIJ16" s="66"/>
      <c r="FIK16" s="66"/>
      <c r="FIL16" s="66"/>
      <c r="FIM16" s="66"/>
      <c r="FIN16" s="66"/>
      <c r="FIO16" s="66"/>
      <c r="FIP16" s="66"/>
      <c r="FIQ16" s="66"/>
      <c r="FIR16" s="66"/>
      <c r="FIS16" s="66"/>
      <c r="FIT16" s="66"/>
      <c r="FIU16" s="66"/>
      <c r="FIV16" s="66"/>
      <c r="FIW16" s="66"/>
      <c r="FIX16" s="66"/>
      <c r="FIY16" s="66"/>
      <c r="FIZ16" s="66"/>
      <c r="FJA16" s="66"/>
      <c r="FJB16" s="66"/>
      <c r="FJC16" s="66"/>
      <c r="FJD16" s="66"/>
      <c r="FJE16" s="66"/>
      <c r="FJF16" s="66"/>
      <c r="FJG16" s="66"/>
      <c r="FJH16" s="66"/>
      <c r="FJI16" s="66"/>
      <c r="FJJ16" s="66"/>
      <c r="FJK16" s="66"/>
      <c r="FJL16" s="66"/>
      <c r="FJM16" s="66"/>
      <c r="FJN16" s="66"/>
      <c r="FJO16" s="66"/>
      <c r="FJP16" s="66"/>
      <c r="FJQ16" s="66"/>
      <c r="FJR16" s="66"/>
      <c r="FJS16" s="66"/>
      <c r="FJT16" s="66"/>
      <c r="FJU16" s="66"/>
      <c r="FJV16" s="66"/>
      <c r="FJW16" s="66"/>
      <c r="FJX16" s="66"/>
      <c r="FJY16" s="66"/>
      <c r="FJZ16" s="66"/>
      <c r="FKA16" s="66"/>
      <c r="FKB16" s="66"/>
      <c r="FKC16" s="66"/>
      <c r="FKD16" s="66"/>
      <c r="FKE16" s="66"/>
      <c r="FKF16" s="66"/>
      <c r="FKG16" s="66"/>
      <c r="FKH16" s="66"/>
      <c r="FKI16" s="66"/>
      <c r="FKJ16" s="66"/>
      <c r="FKK16" s="66"/>
      <c r="FKL16" s="66"/>
      <c r="FKM16" s="66"/>
      <c r="FKN16" s="66"/>
      <c r="FKO16" s="66"/>
      <c r="FKP16" s="66"/>
      <c r="FKQ16" s="66"/>
      <c r="FKR16" s="66"/>
      <c r="FKS16" s="66"/>
      <c r="FKT16" s="66"/>
      <c r="FKU16" s="66"/>
      <c r="FKV16" s="66"/>
      <c r="FKW16" s="66"/>
      <c r="FKX16" s="66"/>
      <c r="FKY16" s="66"/>
      <c r="FKZ16" s="66"/>
      <c r="FLA16" s="66"/>
      <c r="FLB16" s="66"/>
      <c r="FLC16" s="66"/>
      <c r="FLD16" s="66"/>
      <c r="FLE16" s="66"/>
      <c r="FLF16" s="66"/>
      <c r="FLG16" s="66"/>
      <c r="FLH16" s="66"/>
      <c r="FLI16" s="66"/>
      <c r="FLJ16" s="66"/>
      <c r="FLK16" s="66"/>
      <c r="FLL16" s="66"/>
      <c r="FLM16" s="66"/>
      <c r="FLN16" s="66"/>
      <c r="FLO16" s="66"/>
      <c r="FLP16" s="66"/>
      <c r="FLQ16" s="66"/>
      <c r="FLR16" s="66"/>
      <c r="FLS16" s="66"/>
      <c r="FLT16" s="66"/>
      <c r="FLU16" s="66"/>
      <c r="FLV16" s="66"/>
      <c r="FLW16" s="66"/>
      <c r="FLX16" s="66"/>
      <c r="FLY16" s="66"/>
      <c r="FLZ16" s="66"/>
      <c r="FMA16" s="66"/>
      <c r="FMB16" s="66"/>
      <c r="FMC16" s="66"/>
      <c r="FMD16" s="66"/>
      <c r="FME16" s="66"/>
      <c r="FMF16" s="66"/>
      <c r="FMG16" s="66"/>
      <c r="FMH16" s="66"/>
      <c r="FMI16" s="66"/>
      <c r="FMJ16" s="66"/>
      <c r="FMK16" s="66"/>
      <c r="FML16" s="66"/>
      <c r="FMM16" s="66"/>
      <c r="FMN16" s="66"/>
      <c r="FMO16" s="66"/>
      <c r="FMP16" s="66"/>
      <c r="FMQ16" s="66"/>
      <c r="FMR16" s="66"/>
      <c r="FMS16" s="66"/>
      <c r="FMT16" s="66"/>
      <c r="FMU16" s="66"/>
      <c r="FMV16" s="66"/>
      <c r="FMW16" s="66"/>
      <c r="FMX16" s="66"/>
      <c r="FMY16" s="66"/>
      <c r="FMZ16" s="66"/>
      <c r="FNA16" s="66"/>
      <c r="FNB16" s="66"/>
      <c r="FNC16" s="66"/>
      <c r="FND16" s="66"/>
      <c r="FNE16" s="66"/>
      <c r="FNF16" s="66"/>
      <c r="FNG16" s="66"/>
      <c r="FNH16" s="66"/>
      <c r="FNI16" s="66"/>
      <c r="FNJ16" s="66"/>
      <c r="FNK16" s="66"/>
      <c r="FNL16" s="66"/>
      <c r="FNM16" s="66"/>
      <c r="FNN16" s="66"/>
      <c r="FNO16" s="66"/>
      <c r="FNP16" s="66"/>
      <c r="FNQ16" s="66"/>
      <c r="FNR16" s="66"/>
      <c r="FNS16" s="66"/>
      <c r="FNT16" s="66"/>
      <c r="FNU16" s="66"/>
      <c r="FNV16" s="66"/>
      <c r="FNW16" s="66"/>
      <c r="FNX16" s="66"/>
      <c r="FNY16" s="66"/>
      <c r="FNZ16" s="66"/>
      <c r="FOA16" s="66"/>
      <c r="FOB16" s="66"/>
      <c r="FOC16" s="66"/>
      <c r="FOD16" s="66"/>
      <c r="FOE16" s="66"/>
      <c r="FOF16" s="66"/>
      <c r="FOG16" s="66"/>
      <c r="FOH16" s="66"/>
      <c r="FOI16" s="66"/>
      <c r="FOJ16" s="66"/>
      <c r="FOK16" s="66"/>
      <c r="FOL16" s="66"/>
      <c r="FOM16" s="66"/>
      <c r="FON16" s="66"/>
      <c r="FOO16" s="66"/>
      <c r="FOP16" s="66"/>
      <c r="FOQ16" s="66"/>
      <c r="FOR16" s="66"/>
      <c r="FOS16" s="66"/>
      <c r="FOT16" s="66"/>
      <c r="FOU16" s="66"/>
      <c r="FOV16" s="66"/>
      <c r="FOW16" s="66"/>
      <c r="FOX16" s="66"/>
      <c r="FOY16" s="66"/>
      <c r="FOZ16" s="66"/>
      <c r="FPA16" s="66"/>
      <c r="FPB16" s="66"/>
      <c r="FPC16" s="66"/>
      <c r="FPD16" s="66"/>
      <c r="FPE16" s="66"/>
      <c r="FPF16" s="66"/>
      <c r="FPG16" s="66"/>
      <c r="FPH16" s="66"/>
      <c r="FPI16" s="66"/>
      <c r="FPJ16" s="66"/>
      <c r="FPK16" s="66"/>
      <c r="FPL16" s="66"/>
      <c r="FPM16" s="66"/>
      <c r="FPN16" s="66"/>
      <c r="FPO16" s="66"/>
      <c r="FPP16" s="66"/>
      <c r="FPQ16" s="66"/>
      <c r="FPR16" s="66"/>
      <c r="FPS16" s="66"/>
      <c r="FPT16" s="66"/>
      <c r="FPU16" s="66"/>
      <c r="FPV16" s="66"/>
      <c r="FPW16" s="66"/>
      <c r="FPX16" s="66"/>
      <c r="FPY16" s="66"/>
      <c r="FPZ16" s="66"/>
      <c r="FQA16" s="66"/>
      <c r="FQB16" s="66"/>
      <c r="FQC16" s="66"/>
      <c r="FQD16" s="66"/>
      <c r="FQE16" s="66"/>
      <c r="FQF16" s="66"/>
      <c r="FQG16" s="66"/>
      <c r="FQH16" s="66"/>
      <c r="FQI16" s="66"/>
      <c r="FQJ16" s="66"/>
      <c r="FQK16" s="66"/>
      <c r="FQL16" s="66"/>
      <c r="FQM16" s="66"/>
      <c r="FQN16" s="66"/>
      <c r="FQO16" s="66"/>
      <c r="FQP16" s="66"/>
      <c r="FQQ16" s="66"/>
      <c r="FQR16" s="66"/>
      <c r="FQS16" s="66"/>
      <c r="FQT16" s="66"/>
      <c r="FQU16" s="66"/>
      <c r="FQV16" s="66"/>
      <c r="FQW16" s="66"/>
      <c r="FQX16" s="66"/>
      <c r="FQY16" s="66"/>
      <c r="FQZ16" s="66"/>
      <c r="FRA16" s="66"/>
      <c r="FRB16" s="66"/>
      <c r="FRC16" s="66"/>
      <c r="FRD16" s="66"/>
      <c r="FRE16" s="66"/>
      <c r="FRF16" s="66"/>
      <c r="FRG16" s="66"/>
      <c r="FRH16" s="66"/>
      <c r="FRI16" s="66"/>
      <c r="FRJ16" s="66"/>
      <c r="FRK16" s="66"/>
      <c r="FRL16" s="66"/>
      <c r="FRM16" s="66"/>
      <c r="FRN16" s="66"/>
      <c r="FRO16" s="66"/>
      <c r="FRP16" s="66"/>
      <c r="FRQ16" s="66"/>
      <c r="FRR16" s="66"/>
      <c r="FRS16" s="66"/>
      <c r="FRT16" s="66"/>
      <c r="FRU16" s="66"/>
      <c r="FRV16" s="66"/>
      <c r="FRW16" s="66"/>
      <c r="FRX16" s="66"/>
      <c r="FRY16" s="66"/>
      <c r="FRZ16" s="66"/>
      <c r="FSA16" s="66"/>
      <c r="FSB16" s="66"/>
      <c r="FSC16" s="66"/>
      <c r="FSD16" s="66"/>
      <c r="FSE16" s="66"/>
      <c r="FSF16" s="66"/>
      <c r="FSG16" s="66"/>
      <c r="FSH16" s="66"/>
      <c r="FSI16" s="66"/>
      <c r="FSJ16" s="66"/>
      <c r="FSK16" s="66"/>
      <c r="FSL16" s="66"/>
      <c r="FSM16" s="66"/>
      <c r="FSN16" s="66"/>
      <c r="FSO16" s="66"/>
      <c r="FSP16" s="66"/>
      <c r="FSQ16" s="66"/>
      <c r="FSR16" s="66"/>
      <c r="FSS16" s="66"/>
      <c r="FST16" s="66"/>
      <c r="FSU16" s="66"/>
      <c r="FSV16" s="66"/>
      <c r="FSW16" s="66"/>
      <c r="FSX16" s="66"/>
      <c r="FSY16" s="66"/>
      <c r="FSZ16" s="66"/>
      <c r="FTA16" s="66"/>
      <c r="FTB16" s="66"/>
      <c r="FTC16" s="66"/>
      <c r="FTD16" s="66"/>
      <c r="FTE16" s="66"/>
      <c r="FTF16" s="66"/>
      <c r="FTG16" s="66"/>
      <c r="FTH16" s="66"/>
      <c r="FTI16" s="66"/>
      <c r="FTJ16" s="66"/>
      <c r="FTK16" s="66"/>
      <c r="FTL16" s="66"/>
      <c r="FTM16" s="66"/>
      <c r="FTN16" s="66"/>
      <c r="FTO16" s="66"/>
      <c r="FTP16" s="66"/>
      <c r="FTQ16" s="66"/>
      <c r="FTR16" s="66"/>
      <c r="FTS16" s="66"/>
      <c r="FTT16" s="66"/>
      <c r="FTU16" s="66"/>
      <c r="FTV16" s="66"/>
      <c r="FTW16" s="66"/>
      <c r="FTX16" s="66"/>
      <c r="FTY16" s="66"/>
      <c r="FTZ16" s="66"/>
      <c r="FUA16" s="66"/>
      <c r="FUB16" s="66"/>
      <c r="FUC16" s="66"/>
      <c r="FUD16" s="66"/>
      <c r="FUE16" s="66"/>
      <c r="FUF16" s="66"/>
      <c r="FUG16" s="66"/>
      <c r="FUH16" s="66"/>
      <c r="FUI16" s="66"/>
      <c r="FUJ16" s="66"/>
      <c r="FUK16" s="66"/>
      <c r="FUL16" s="66"/>
      <c r="FUM16" s="66"/>
      <c r="FUN16" s="66"/>
      <c r="FUO16" s="66"/>
      <c r="FUP16" s="66"/>
      <c r="FUQ16" s="66"/>
      <c r="FUR16" s="66"/>
      <c r="FUS16" s="66"/>
      <c r="FUT16" s="66"/>
      <c r="FUU16" s="66"/>
      <c r="FUV16" s="66"/>
      <c r="FUW16" s="66"/>
      <c r="FUX16" s="66"/>
      <c r="FUY16" s="66"/>
      <c r="FUZ16" s="66"/>
      <c r="FVA16" s="66"/>
      <c r="FVB16" s="66"/>
      <c r="FVC16" s="66"/>
      <c r="FVD16" s="66"/>
      <c r="FVE16" s="66"/>
      <c r="FVF16" s="66"/>
      <c r="FVG16" s="66"/>
      <c r="FVH16" s="66"/>
      <c r="FVI16" s="66"/>
      <c r="FVJ16" s="66"/>
      <c r="FVK16" s="66"/>
      <c r="FVL16" s="66"/>
      <c r="FVM16" s="66"/>
      <c r="FVN16" s="66"/>
      <c r="FVO16" s="66"/>
      <c r="FVP16" s="66"/>
      <c r="FVQ16" s="66"/>
      <c r="FVR16" s="66"/>
      <c r="FVS16" s="66"/>
      <c r="FVT16" s="66"/>
      <c r="FVU16" s="66"/>
      <c r="FVV16" s="66"/>
      <c r="FVW16" s="66"/>
      <c r="FVX16" s="66"/>
      <c r="FVY16" s="66"/>
      <c r="FVZ16" s="66"/>
      <c r="FWA16" s="66"/>
      <c r="FWB16" s="66"/>
      <c r="FWC16" s="66"/>
      <c r="FWD16" s="66"/>
      <c r="FWE16" s="66"/>
      <c r="FWF16" s="66"/>
      <c r="FWG16" s="66"/>
      <c r="FWH16" s="66"/>
      <c r="FWI16" s="66"/>
      <c r="FWJ16" s="66"/>
      <c r="FWK16" s="66"/>
      <c r="FWL16" s="66"/>
      <c r="FWM16" s="66"/>
      <c r="FWN16" s="66"/>
      <c r="FWO16" s="66"/>
      <c r="FWP16" s="66"/>
      <c r="FWQ16" s="66"/>
      <c r="FWR16" s="66"/>
      <c r="FWS16" s="66"/>
      <c r="FWT16" s="66"/>
      <c r="FWU16" s="66"/>
      <c r="FWV16" s="66"/>
      <c r="FWW16" s="66"/>
      <c r="FWX16" s="66"/>
      <c r="FWY16" s="66"/>
      <c r="FWZ16" s="66"/>
      <c r="FXA16" s="66"/>
      <c r="FXB16" s="66"/>
      <c r="FXC16" s="66"/>
      <c r="FXD16" s="66"/>
      <c r="FXE16" s="66"/>
      <c r="FXF16" s="66"/>
      <c r="FXG16" s="66"/>
      <c r="FXH16" s="66"/>
      <c r="FXI16" s="66"/>
      <c r="FXJ16" s="66"/>
      <c r="FXK16" s="66"/>
      <c r="FXL16" s="66"/>
      <c r="FXM16" s="66"/>
      <c r="FXN16" s="66"/>
      <c r="FXO16" s="66"/>
      <c r="FXP16" s="66"/>
      <c r="FXQ16" s="66"/>
      <c r="FXR16" s="66"/>
      <c r="FXS16" s="66"/>
      <c r="FXT16" s="66"/>
      <c r="FXU16" s="66"/>
      <c r="FXV16" s="66"/>
      <c r="FXW16" s="66"/>
      <c r="FXX16" s="66"/>
      <c r="FXY16" s="66"/>
      <c r="FXZ16" s="66"/>
      <c r="FYA16" s="66"/>
      <c r="FYB16" s="66"/>
      <c r="FYC16" s="66"/>
      <c r="FYD16" s="66"/>
      <c r="FYE16" s="66"/>
      <c r="FYF16" s="66"/>
      <c r="FYG16" s="66"/>
      <c r="FYH16" s="66"/>
      <c r="FYI16" s="66"/>
      <c r="FYJ16" s="66"/>
      <c r="FYK16" s="66"/>
      <c r="FYL16" s="66"/>
      <c r="FYM16" s="66"/>
      <c r="FYN16" s="66"/>
      <c r="FYO16" s="66"/>
      <c r="FYP16" s="66"/>
      <c r="FYQ16" s="66"/>
      <c r="FYR16" s="66"/>
      <c r="FYS16" s="66"/>
      <c r="FYT16" s="66"/>
      <c r="FYU16" s="66"/>
      <c r="FYV16" s="66"/>
      <c r="FYW16" s="66"/>
      <c r="FYX16" s="66"/>
      <c r="FYY16" s="66"/>
      <c r="FYZ16" s="66"/>
      <c r="FZA16" s="66"/>
      <c r="FZB16" s="66"/>
      <c r="FZC16" s="66"/>
      <c r="FZD16" s="66"/>
      <c r="FZE16" s="66"/>
      <c r="FZF16" s="66"/>
      <c r="FZG16" s="66"/>
      <c r="FZH16" s="66"/>
      <c r="FZI16" s="66"/>
      <c r="FZJ16" s="66"/>
      <c r="FZK16" s="66"/>
      <c r="FZL16" s="66"/>
      <c r="FZM16" s="66"/>
      <c r="FZN16" s="66"/>
      <c r="FZO16" s="66"/>
      <c r="FZP16" s="66"/>
      <c r="FZQ16" s="66"/>
      <c r="FZR16" s="66"/>
      <c r="FZS16" s="66"/>
      <c r="FZT16" s="66"/>
      <c r="FZU16" s="66"/>
      <c r="FZV16" s="66"/>
      <c r="FZW16" s="66"/>
      <c r="FZX16" s="66"/>
      <c r="FZY16" s="66"/>
      <c r="FZZ16" s="66"/>
      <c r="GAA16" s="66"/>
      <c r="GAB16" s="66"/>
      <c r="GAC16" s="66"/>
      <c r="GAD16" s="66"/>
      <c r="GAE16" s="66"/>
      <c r="GAF16" s="66"/>
      <c r="GAG16" s="66"/>
      <c r="GAH16" s="66"/>
      <c r="GAI16" s="66"/>
      <c r="GAJ16" s="66"/>
      <c r="GAK16" s="66"/>
      <c r="GAL16" s="66"/>
      <c r="GAM16" s="66"/>
      <c r="GAN16" s="66"/>
      <c r="GAO16" s="66"/>
      <c r="GAP16" s="66"/>
      <c r="GAQ16" s="66"/>
      <c r="GAR16" s="66"/>
      <c r="GAS16" s="66"/>
      <c r="GAT16" s="66"/>
      <c r="GAU16" s="66"/>
      <c r="GAV16" s="66"/>
      <c r="GAW16" s="66"/>
      <c r="GAX16" s="66"/>
      <c r="GAY16" s="66"/>
      <c r="GAZ16" s="66"/>
      <c r="GBA16" s="66"/>
      <c r="GBB16" s="66"/>
      <c r="GBC16" s="66"/>
      <c r="GBD16" s="66"/>
      <c r="GBE16" s="66"/>
      <c r="GBF16" s="66"/>
      <c r="GBG16" s="66"/>
      <c r="GBH16" s="66"/>
      <c r="GBI16" s="66"/>
      <c r="GBJ16" s="66"/>
      <c r="GBK16" s="66"/>
      <c r="GBL16" s="66"/>
      <c r="GBM16" s="66"/>
      <c r="GBN16" s="66"/>
      <c r="GBO16" s="66"/>
      <c r="GBP16" s="66"/>
      <c r="GBQ16" s="66"/>
      <c r="GBR16" s="66"/>
      <c r="GBS16" s="66"/>
      <c r="GBT16" s="66"/>
      <c r="GBU16" s="66"/>
      <c r="GBV16" s="66"/>
      <c r="GBW16" s="66"/>
      <c r="GBX16" s="66"/>
      <c r="GBY16" s="66"/>
      <c r="GBZ16" s="66"/>
      <c r="GCA16" s="66"/>
      <c r="GCB16" s="66"/>
      <c r="GCC16" s="66"/>
      <c r="GCD16" s="66"/>
      <c r="GCE16" s="66"/>
      <c r="GCF16" s="66"/>
      <c r="GCG16" s="66"/>
      <c r="GCH16" s="66"/>
      <c r="GCI16" s="66"/>
      <c r="GCJ16" s="66"/>
      <c r="GCK16" s="66"/>
      <c r="GCL16" s="66"/>
      <c r="GCM16" s="66"/>
      <c r="GCN16" s="66"/>
      <c r="GCO16" s="66"/>
      <c r="GCP16" s="66"/>
      <c r="GCQ16" s="66"/>
      <c r="GCR16" s="66"/>
      <c r="GCS16" s="66"/>
      <c r="GCT16" s="66"/>
      <c r="GCU16" s="66"/>
      <c r="GCV16" s="66"/>
      <c r="GCW16" s="66"/>
      <c r="GCX16" s="66"/>
      <c r="GCY16" s="66"/>
      <c r="GCZ16" s="66"/>
      <c r="GDA16" s="66"/>
      <c r="GDB16" s="66"/>
      <c r="GDC16" s="66"/>
      <c r="GDD16" s="66"/>
      <c r="GDE16" s="66"/>
      <c r="GDF16" s="66"/>
      <c r="GDG16" s="66"/>
      <c r="GDH16" s="66"/>
      <c r="GDI16" s="66"/>
      <c r="GDJ16" s="66"/>
      <c r="GDK16" s="66"/>
      <c r="GDL16" s="66"/>
      <c r="GDM16" s="66"/>
      <c r="GDN16" s="66"/>
      <c r="GDO16" s="66"/>
      <c r="GDP16" s="66"/>
      <c r="GDQ16" s="66"/>
      <c r="GDR16" s="66"/>
      <c r="GDS16" s="66"/>
      <c r="GDT16" s="66"/>
      <c r="GDU16" s="66"/>
      <c r="GDV16" s="66"/>
      <c r="GDW16" s="66"/>
      <c r="GDX16" s="66"/>
      <c r="GDY16" s="66"/>
      <c r="GDZ16" s="66"/>
      <c r="GEA16" s="66"/>
      <c r="GEB16" s="66"/>
      <c r="GEC16" s="66"/>
      <c r="GED16" s="66"/>
      <c r="GEE16" s="66"/>
      <c r="GEF16" s="66"/>
      <c r="GEG16" s="66"/>
      <c r="GEH16" s="66"/>
      <c r="GEI16" s="66"/>
      <c r="GEJ16" s="66"/>
      <c r="GEK16" s="66"/>
      <c r="GEL16" s="66"/>
      <c r="GEM16" s="66"/>
      <c r="GEN16" s="66"/>
      <c r="GEO16" s="66"/>
      <c r="GEP16" s="66"/>
      <c r="GEQ16" s="66"/>
      <c r="GER16" s="66"/>
      <c r="GES16" s="66"/>
      <c r="GET16" s="66"/>
      <c r="GEU16" s="66"/>
      <c r="GEV16" s="66"/>
      <c r="GEW16" s="66"/>
      <c r="GEX16" s="66"/>
      <c r="GEY16" s="66"/>
      <c r="GEZ16" s="66"/>
      <c r="GFA16" s="66"/>
      <c r="GFB16" s="66"/>
      <c r="GFC16" s="66"/>
      <c r="GFD16" s="66"/>
      <c r="GFE16" s="66"/>
      <c r="GFF16" s="66"/>
      <c r="GFG16" s="66"/>
      <c r="GFH16" s="66"/>
      <c r="GFI16" s="66"/>
      <c r="GFJ16" s="66"/>
      <c r="GFK16" s="66"/>
      <c r="GFL16" s="66"/>
      <c r="GFM16" s="66"/>
      <c r="GFN16" s="66"/>
      <c r="GFO16" s="66"/>
      <c r="GFP16" s="66"/>
      <c r="GFQ16" s="66"/>
      <c r="GFR16" s="66"/>
      <c r="GFS16" s="66"/>
      <c r="GFT16" s="66"/>
      <c r="GFU16" s="66"/>
      <c r="GFV16" s="66"/>
      <c r="GFW16" s="66"/>
      <c r="GFX16" s="66"/>
      <c r="GFY16" s="66"/>
      <c r="GFZ16" s="66"/>
      <c r="GGA16" s="66"/>
      <c r="GGB16" s="66"/>
      <c r="GGC16" s="66"/>
      <c r="GGD16" s="66"/>
      <c r="GGE16" s="66"/>
      <c r="GGF16" s="66"/>
      <c r="GGG16" s="66"/>
      <c r="GGH16" s="66"/>
      <c r="GGI16" s="66"/>
      <c r="GGJ16" s="66"/>
      <c r="GGK16" s="66"/>
      <c r="GGL16" s="66"/>
      <c r="GGM16" s="66"/>
      <c r="GGN16" s="66"/>
      <c r="GGO16" s="66"/>
      <c r="GGP16" s="66"/>
      <c r="GGQ16" s="66"/>
      <c r="GGR16" s="66"/>
      <c r="GGS16" s="66"/>
      <c r="GGT16" s="66"/>
      <c r="GGU16" s="66"/>
      <c r="GGV16" s="66"/>
      <c r="GGW16" s="66"/>
      <c r="GGX16" s="66"/>
      <c r="GGY16" s="66"/>
      <c r="GGZ16" s="66"/>
      <c r="GHA16" s="66"/>
      <c r="GHB16" s="66"/>
      <c r="GHC16" s="66"/>
      <c r="GHD16" s="66"/>
      <c r="GHE16" s="66"/>
      <c r="GHF16" s="66"/>
      <c r="GHG16" s="66"/>
      <c r="GHH16" s="66"/>
      <c r="GHI16" s="66"/>
      <c r="GHJ16" s="66"/>
      <c r="GHK16" s="66"/>
      <c r="GHL16" s="66"/>
      <c r="GHM16" s="66"/>
      <c r="GHN16" s="66"/>
      <c r="GHO16" s="66"/>
      <c r="GHP16" s="66"/>
      <c r="GHQ16" s="66"/>
      <c r="GHR16" s="66"/>
      <c r="GHS16" s="66"/>
      <c r="GHT16" s="66"/>
      <c r="GHU16" s="66"/>
      <c r="GHV16" s="66"/>
      <c r="GHW16" s="66"/>
      <c r="GHX16" s="66"/>
      <c r="GHY16" s="66"/>
      <c r="GHZ16" s="66"/>
      <c r="GIA16" s="66"/>
      <c r="GIB16" s="66"/>
      <c r="GIC16" s="66"/>
      <c r="GID16" s="66"/>
      <c r="GIE16" s="66"/>
      <c r="GIF16" s="66"/>
      <c r="GIG16" s="66"/>
      <c r="GIH16" s="66"/>
      <c r="GII16" s="66"/>
      <c r="GIJ16" s="66"/>
      <c r="GIK16" s="66"/>
      <c r="GIL16" s="66"/>
      <c r="GIM16" s="66"/>
      <c r="GIN16" s="66"/>
      <c r="GIO16" s="66"/>
      <c r="GIP16" s="66"/>
      <c r="GIQ16" s="66"/>
      <c r="GIR16" s="66"/>
      <c r="GIS16" s="66"/>
      <c r="GIT16" s="66"/>
      <c r="GIU16" s="66"/>
      <c r="GIV16" s="66"/>
      <c r="GIW16" s="66"/>
      <c r="GIX16" s="66"/>
      <c r="GIY16" s="66"/>
      <c r="GIZ16" s="66"/>
      <c r="GJA16" s="66"/>
      <c r="GJB16" s="66"/>
      <c r="GJC16" s="66"/>
      <c r="GJD16" s="66"/>
      <c r="GJE16" s="66"/>
      <c r="GJF16" s="66"/>
      <c r="GJG16" s="66"/>
      <c r="GJH16" s="66"/>
      <c r="GJI16" s="66"/>
      <c r="GJJ16" s="66"/>
      <c r="GJK16" s="66"/>
      <c r="GJL16" s="66"/>
      <c r="GJM16" s="66"/>
      <c r="GJN16" s="66"/>
      <c r="GJO16" s="66"/>
      <c r="GJP16" s="66"/>
      <c r="GJQ16" s="66"/>
      <c r="GJR16" s="66"/>
      <c r="GJS16" s="66"/>
      <c r="GJT16" s="66"/>
      <c r="GJU16" s="66"/>
      <c r="GJV16" s="66"/>
      <c r="GJW16" s="66"/>
      <c r="GJX16" s="66"/>
      <c r="GJY16" s="66"/>
      <c r="GJZ16" s="66"/>
      <c r="GKA16" s="66"/>
      <c r="GKB16" s="66"/>
      <c r="GKC16" s="66"/>
      <c r="GKD16" s="66"/>
      <c r="GKE16" s="66"/>
      <c r="GKF16" s="66"/>
      <c r="GKG16" s="66"/>
      <c r="GKH16" s="66"/>
      <c r="GKI16" s="66"/>
      <c r="GKJ16" s="66"/>
      <c r="GKK16" s="66"/>
      <c r="GKL16" s="66"/>
      <c r="GKM16" s="66"/>
      <c r="GKN16" s="66"/>
      <c r="GKO16" s="66"/>
      <c r="GKP16" s="66"/>
      <c r="GKQ16" s="66"/>
      <c r="GKR16" s="66"/>
      <c r="GKS16" s="66"/>
      <c r="GKT16" s="66"/>
      <c r="GKU16" s="66"/>
      <c r="GKV16" s="66"/>
      <c r="GKW16" s="66"/>
      <c r="GKX16" s="66"/>
      <c r="GKY16" s="66"/>
      <c r="GKZ16" s="66"/>
      <c r="GLA16" s="66"/>
      <c r="GLB16" s="66"/>
      <c r="GLC16" s="66"/>
      <c r="GLD16" s="66"/>
      <c r="GLE16" s="66"/>
      <c r="GLF16" s="66"/>
      <c r="GLG16" s="66"/>
      <c r="GLH16" s="66"/>
      <c r="GLI16" s="66"/>
      <c r="GLJ16" s="66"/>
      <c r="GLK16" s="66"/>
      <c r="GLL16" s="66"/>
      <c r="GLM16" s="66"/>
      <c r="GLN16" s="66"/>
      <c r="GLO16" s="66"/>
      <c r="GLP16" s="66"/>
      <c r="GLQ16" s="66"/>
      <c r="GLR16" s="66"/>
      <c r="GLS16" s="66"/>
      <c r="GLT16" s="66"/>
      <c r="GLU16" s="66"/>
      <c r="GLV16" s="66"/>
      <c r="GLW16" s="66"/>
      <c r="GLX16" s="66"/>
      <c r="GLY16" s="66"/>
      <c r="GLZ16" s="66"/>
      <c r="GMA16" s="66"/>
      <c r="GMB16" s="66"/>
      <c r="GMC16" s="66"/>
      <c r="GMD16" s="66"/>
      <c r="GME16" s="66"/>
      <c r="GMF16" s="66"/>
      <c r="GMG16" s="66"/>
      <c r="GMH16" s="66"/>
      <c r="GMI16" s="66"/>
      <c r="GMJ16" s="66"/>
      <c r="GMK16" s="66"/>
      <c r="GML16" s="66"/>
      <c r="GMM16" s="66"/>
      <c r="GMN16" s="66"/>
      <c r="GMO16" s="66"/>
      <c r="GMP16" s="66"/>
      <c r="GMQ16" s="66"/>
      <c r="GMR16" s="66"/>
      <c r="GMS16" s="66"/>
      <c r="GMT16" s="66"/>
      <c r="GMU16" s="66"/>
      <c r="GMV16" s="66"/>
      <c r="GMW16" s="66"/>
      <c r="GMX16" s="66"/>
      <c r="GMY16" s="66"/>
      <c r="GMZ16" s="66"/>
      <c r="GNA16" s="66"/>
      <c r="GNB16" s="66"/>
      <c r="GNC16" s="66"/>
      <c r="GND16" s="66"/>
      <c r="GNE16" s="66"/>
      <c r="GNF16" s="66"/>
      <c r="GNG16" s="66"/>
      <c r="GNH16" s="66"/>
      <c r="GNI16" s="66"/>
      <c r="GNJ16" s="66"/>
      <c r="GNK16" s="66"/>
      <c r="GNL16" s="66"/>
      <c r="GNM16" s="66"/>
      <c r="GNN16" s="66"/>
      <c r="GNO16" s="66"/>
      <c r="GNP16" s="66"/>
      <c r="GNQ16" s="66"/>
      <c r="GNR16" s="66"/>
      <c r="GNS16" s="66"/>
      <c r="GNT16" s="66"/>
      <c r="GNU16" s="66"/>
      <c r="GNV16" s="66"/>
      <c r="GNW16" s="66"/>
      <c r="GNX16" s="66"/>
      <c r="GNY16" s="66"/>
      <c r="GNZ16" s="66"/>
      <c r="GOA16" s="66"/>
      <c r="GOB16" s="66"/>
      <c r="GOC16" s="66"/>
      <c r="GOD16" s="66"/>
      <c r="GOE16" s="66"/>
      <c r="GOF16" s="66"/>
      <c r="GOG16" s="66"/>
      <c r="GOH16" s="66"/>
      <c r="GOI16" s="66"/>
      <c r="GOJ16" s="66"/>
      <c r="GOK16" s="66"/>
      <c r="GOL16" s="66"/>
      <c r="GOM16" s="66"/>
      <c r="GON16" s="66"/>
      <c r="GOO16" s="66"/>
      <c r="GOP16" s="66"/>
      <c r="GOQ16" s="66"/>
      <c r="GOR16" s="66"/>
      <c r="GOS16" s="66"/>
      <c r="GOT16" s="66"/>
      <c r="GOU16" s="66"/>
      <c r="GOV16" s="66"/>
      <c r="GOW16" s="66"/>
      <c r="GOX16" s="66"/>
      <c r="GOY16" s="66"/>
      <c r="GOZ16" s="66"/>
      <c r="GPA16" s="66"/>
      <c r="GPB16" s="66"/>
      <c r="GPC16" s="66"/>
      <c r="GPD16" s="66"/>
      <c r="GPE16" s="66"/>
      <c r="GPF16" s="66"/>
      <c r="GPG16" s="66"/>
      <c r="GPH16" s="66"/>
      <c r="GPI16" s="66"/>
      <c r="GPJ16" s="66"/>
      <c r="GPK16" s="66"/>
      <c r="GPL16" s="66"/>
      <c r="GPM16" s="66"/>
      <c r="GPN16" s="66"/>
      <c r="GPO16" s="66"/>
      <c r="GPP16" s="66"/>
      <c r="GPQ16" s="66"/>
      <c r="GPR16" s="66"/>
      <c r="GPS16" s="66"/>
      <c r="GPT16" s="66"/>
      <c r="GPU16" s="66"/>
      <c r="GPV16" s="66"/>
      <c r="GPW16" s="66"/>
      <c r="GPX16" s="66"/>
      <c r="GPY16" s="66"/>
      <c r="GPZ16" s="66"/>
      <c r="GQA16" s="66"/>
      <c r="GQB16" s="66"/>
      <c r="GQC16" s="66"/>
      <c r="GQD16" s="66"/>
      <c r="GQE16" s="66"/>
      <c r="GQF16" s="66"/>
      <c r="GQG16" s="66"/>
      <c r="GQH16" s="66"/>
      <c r="GQI16" s="66"/>
      <c r="GQJ16" s="66"/>
      <c r="GQK16" s="66"/>
      <c r="GQL16" s="66"/>
      <c r="GQM16" s="66"/>
      <c r="GQN16" s="66"/>
      <c r="GQO16" s="66"/>
      <c r="GQP16" s="66"/>
      <c r="GQQ16" s="66"/>
      <c r="GQR16" s="66"/>
      <c r="GQS16" s="66"/>
      <c r="GQT16" s="66"/>
      <c r="GQU16" s="66"/>
      <c r="GQV16" s="66"/>
      <c r="GQW16" s="66"/>
      <c r="GQX16" s="66"/>
      <c r="GQY16" s="66"/>
      <c r="GQZ16" s="66"/>
      <c r="GRA16" s="66"/>
      <c r="GRB16" s="66"/>
      <c r="GRC16" s="66"/>
      <c r="GRD16" s="66"/>
      <c r="GRE16" s="66"/>
      <c r="GRF16" s="66"/>
      <c r="GRG16" s="66"/>
      <c r="GRH16" s="66"/>
      <c r="GRI16" s="66"/>
      <c r="GRJ16" s="66"/>
      <c r="GRK16" s="66"/>
      <c r="GRL16" s="66"/>
      <c r="GRM16" s="66"/>
      <c r="GRN16" s="66"/>
      <c r="GRO16" s="66"/>
      <c r="GRP16" s="66"/>
      <c r="GRQ16" s="66"/>
      <c r="GRR16" s="66"/>
      <c r="GRS16" s="66"/>
      <c r="GRT16" s="66"/>
      <c r="GRU16" s="66"/>
      <c r="GRV16" s="66"/>
      <c r="GRW16" s="66"/>
      <c r="GRX16" s="66"/>
      <c r="GRY16" s="66"/>
      <c r="GRZ16" s="66"/>
      <c r="GSA16" s="66"/>
      <c r="GSB16" s="66"/>
      <c r="GSC16" s="66"/>
      <c r="GSD16" s="66"/>
      <c r="GSE16" s="66"/>
      <c r="GSF16" s="66"/>
      <c r="GSG16" s="66"/>
      <c r="GSH16" s="66"/>
      <c r="GSI16" s="66"/>
      <c r="GSJ16" s="66"/>
      <c r="GSK16" s="66"/>
      <c r="GSL16" s="66"/>
      <c r="GSM16" s="66"/>
      <c r="GSN16" s="66"/>
      <c r="GSO16" s="66"/>
      <c r="GSP16" s="66"/>
      <c r="GSQ16" s="66"/>
      <c r="GSR16" s="66"/>
      <c r="GSS16" s="66"/>
      <c r="GST16" s="66"/>
      <c r="GSU16" s="66"/>
      <c r="GSV16" s="66"/>
      <c r="GSW16" s="66"/>
      <c r="GSX16" s="66"/>
      <c r="GSY16" s="66"/>
      <c r="GSZ16" s="66"/>
      <c r="GTA16" s="66"/>
      <c r="GTB16" s="66"/>
      <c r="GTC16" s="66"/>
      <c r="GTD16" s="66"/>
      <c r="GTE16" s="66"/>
      <c r="GTF16" s="66"/>
      <c r="GTG16" s="66"/>
      <c r="GTH16" s="66"/>
      <c r="GTI16" s="66"/>
      <c r="GTJ16" s="66"/>
      <c r="GTK16" s="66"/>
      <c r="GTL16" s="66"/>
      <c r="GTM16" s="66"/>
      <c r="GTN16" s="66"/>
      <c r="GTO16" s="66"/>
      <c r="GTP16" s="66"/>
      <c r="GTQ16" s="66"/>
      <c r="GTR16" s="66"/>
      <c r="GTS16" s="66"/>
      <c r="GTT16" s="66"/>
      <c r="GTU16" s="66"/>
      <c r="GTV16" s="66"/>
      <c r="GTW16" s="66"/>
      <c r="GTX16" s="66"/>
      <c r="GTY16" s="66"/>
      <c r="GTZ16" s="66"/>
      <c r="GUA16" s="66"/>
      <c r="GUB16" s="66"/>
      <c r="GUC16" s="66"/>
      <c r="GUD16" s="66"/>
      <c r="GUE16" s="66"/>
      <c r="GUF16" s="66"/>
      <c r="GUG16" s="66"/>
      <c r="GUH16" s="66"/>
      <c r="GUI16" s="66"/>
      <c r="GUJ16" s="66"/>
      <c r="GUK16" s="66"/>
      <c r="GUL16" s="66"/>
      <c r="GUM16" s="66"/>
      <c r="GUN16" s="66"/>
      <c r="GUO16" s="66"/>
      <c r="GUP16" s="66"/>
      <c r="GUQ16" s="66"/>
      <c r="GUR16" s="66"/>
      <c r="GUS16" s="66"/>
      <c r="GUT16" s="66"/>
      <c r="GUU16" s="66"/>
      <c r="GUV16" s="66"/>
      <c r="GUW16" s="66"/>
      <c r="GUX16" s="66"/>
      <c r="GUY16" s="66"/>
      <c r="GUZ16" s="66"/>
      <c r="GVA16" s="66"/>
      <c r="GVB16" s="66"/>
      <c r="GVC16" s="66"/>
      <c r="GVD16" s="66"/>
      <c r="GVE16" s="66"/>
      <c r="GVF16" s="66"/>
      <c r="GVG16" s="66"/>
      <c r="GVH16" s="66"/>
      <c r="GVI16" s="66"/>
      <c r="GVJ16" s="66"/>
      <c r="GVK16" s="66"/>
      <c r="GVL16" s="66"/>
      <c r="GVM16" s="66"/>
      <c r="GVN16" s="66"/>
      <c r="GVO16" s="66"/>
      <c r="GVP16" s="66"/>
      <c r="GVQ16" s="66"/>
      <c r="GVR16" s="66"/>
      <c r="GVS16" s="66"/>
      <c r="GVT16" s="66"/>
      <c r="GVU16" s="66"/>
      <c r="GVV16" s="66"/>
      <c r="GVW16" s="66"/>
      <c r="GVX16" s="66"/>
      <c r="GVY16" s="66"/>
      <c r="GVZ16" s="66"/>
      <c r="GWA16" s="66"/>
      <c r="GWB16" s="66"/>
      <c r="GWC16" s="66"/>
      <c r="GWD16" s="66"/>
      <c r="GWE16" s="66"/>
      <c r="GWF16" s="66"/>
      <c r="GWG16" s="66"/>
      <c r="GWH16" s="66"/>
      <c r="GWI16" s="66"/>
      <c r="GWJ16" s="66"/>
      <c r="GWK16" s="66"/>
      <c r="GWL16" s="66"/>
      <c r="GWM16" s="66"/>
      <c r="GWN16" s="66"/>
      <c r="GWO16" s="66"/>
      <c r="GWP16" s="66"/>
      <c r="GWQ16" s="66"/>
      <c r="GWR16" s="66"/>
      <c r="GWS16" s="66"/>
      <c r="GWT16" s="66"/>
      <c r="GWU16" s="66"/>
      <c r="GWV16" s="66"/>
      <c r="GWW16" s="66"/>
      <c r="GWX16" s="66"/>
      <c r="GWY16" s="66"/>
      <c r="GWZ16" s="66"/>
      <c r="GXA16" s="66"/>
      <c r="GXB16" s="66"/>
      <c r="GXC16" s="66"/>
      <c r="GXD16" s="66"/>
      <c r="GXE16" s="66"/>
      <c r="GXF16" s="66"/>
      <c r="GXG16" s="66"/>
      <c r="GXH16" s="66"/>
      <c r="GXI16" s="66"/>
      <c r="GXJ16" s="66"/>
      <c r="GXK16" s="66"/>
      <c r="GXL16" s="66"/>
      <c r="GXM16" s="66"/>
      <c r="GXN16" s="66"/>
      <c r="GXO16" s="66"/>
      <c r="GXP16" s="66"/>
      <c r="GXQ16" s="66"/>
      <c r="GXR16" s="66"/>
      <c r="GXS16" s="66"/>
      <c r="GXT16" s="66"/>
      <c r="GXU16" s="66"/>
      <c r="GXV16" s="66"/>
      <c r="GXW16" s="66"/>
      <c r="GXX16" s="66"/>
      <c r="GXY16" s="66"/>
      <c r="GXZ16" s="66"/>
      <c r="GYA16" s="66"/>
      <c r="GYB16" s="66"/>
      <c r="GYC16" s="66"/>
      <c r="GYD16" s="66"/>
      <c r="GYE16" s="66"/>
      <c r="GYF16" s="66"/>
      <c r="GYG16" s="66"/>
      <c r="GYH16" s="66"/>
      <c r="GYI16" s="66"/>
      <c r="GYJ16" s="66"/>
      <c r="GYK16" s="66"/>
      <c r="GYL16" s="66"/>
      <c r="GYM16" s="66"/>
      <c r="GYN16" s="66"/>
      <c r="GYO16" s="66"/>
      <c r="GYP16" s="66"/>
      <c r="GYQ16" s="66"/>
      <c r="GYR16" s="66"/>
      <c r="GYS16" s="66"/>
      <c r="GYT16" s="66"/>
      <c r="GYU16" s="66"/>
      <c r="GYV16" s="66"/>
      <c r="GYW16" s="66"/>
      <c r="GYX16" s="66"/>
      <c r="GYY16" s="66"/>
      <c r="GYZ16" s="66"/>
      <c r="GZA16" s="66"/>
      <c r="GZB16" s="66"/>
      <c r="GZC16" s="66"/>
      <c r="GZD16" s="66"/>
      <c r="GZE16" s="66"/>
      <c r="GZF16" s="66"/>
      <c r="GZG16" s="66"/>
      <c r="GZH16" s="66"/>
      <c r="GZI16" s="66"/>
      <c r="GZJ16" s="66"/>
      <c r="GZK16" s="66"/>
      <c r="GZL16" s="66"/>
      <c r="GZM16" s="66"/>
      <c r="GZN16" s="66"/>
      <c r="GZO16" s="66"/>
      <c r="GZP16" s="66"/>
      <c r="GZQ16" s="66"/>
      <c r="GZR16" s="66"/>
      <c r="GZS16" s="66"/>
      <c r="GZT16" s="66"/>
      <c r="GZU16" s="66"/>
      <c r="GZV16" s="66"/>
      <c r="GZW16" s="66"/>
      <c r="GZX16" s="66"/>
      <c r="GZY16" s="66"/>
      <c r="GZZ16" s="66"/>
      <c r="HAA16" s="66"/>
      <c r="HAB16" s="66"/>
      <c r="HAC16" s="66"/>
      <c r="HAD16" s="66"/>
      <c r="HAE16" s="66"/>
      <c r="HAF16" s="66"/>
      <c r="HAG16" s="66"/>
      <c r="HAH16" s="66"/>
      <c r="HAI16" s="66"/>
      <c r="HAJ16" s="66"/>
      <c r="HAK16" s="66"/>
      <c r="HAL16" s="66"/>
      <c r="HAM16" s="66"/>
      <c r="HAN16" s="66"/>
      <c r="HAO16" s="66"/>
      <c r="HAP16" s="66"/>
      <c r="HAQ16" s="66"/>
      <c r="HAR16" s="66"/>
      <c r="HAS16" s="66"/>
      <c r="HAT16" s="66"/>
      <c r="HAU16" s="66"/>
      <c r="HAV16" s="66"/>
      <c r="HAW16" s="66"/>
      <c r="HAX16" s="66"/>
      <c r="HAY16" s="66"/>
      <c r="HAZ16" s="66"/>
      <c r="HBA16" s="66"/>
      <c r="HBB16" s="66"/>
      <c r="HBC16" s="66"/>
      <c r="HBD16" s="66"/>
      <c r="HBE16" s="66"/>
      <c r="HBF16" s="66"/>
      <c r="HBG16" s="66"/>
      <c r="HBH16" s="66"/>
      <c r="HBI16" s="66"/>
      <c r="HBJ16" s="66"/>
      <c r="HBK16" s="66"/>
      <c r="HBL16" s="66"/>
      <c r="HBM16" s="66"/>
      <c r="HBN16" s="66"/>
      <c r="HBO16" s="66"/>
      <c r="HBP16" s="66"/>
      <c r="HBQ16" s="66"/>
      <c r="HBR16" s="66"/>
      <c r="HBS16" s="66"/>
      <c r="HBT16" s="66"/>
      <c r="HBU16" s="66"/>
      <c r="HBV16" s="66"/>
      <c r="HBW16" s="66"/>
      <c r="HBX16" s="66"/>
      <c r="HBY16" s="66"/>
      <c r="HBZ16" s="66"/>
      <c r="HCA16" s="66"/>
      <c r="HCB16" s="66"/>
      <c r="HCC16" s="66"/>
      <c r="HCD16" s="66"/>
      <c r="HCE16" s="66"/>
      <c r="HCF16" s="66"/>
      <c r="HCG16" s="66"/>
      <c r="HCH16" s="66"/>
      <c r="HCI16" s="66"/>
      <c r="HCJ16" s="66"/>
      <c r="HCK16" s="66"/>
      <c r="HCL16" s="66"/>
      <c r="HCM16" s="66"/>
      <c r="HCN16" s="66"/>
      <c r="HCO16" s="66"/>
      <c r="HCP16" s="66"/>
      <c r="HCQ16" s="66"/>
      <c r="HCR16" s="66"/>
      <c r="HCS16" s="66"/>
      <c r="HCT16" s="66"/>
      <c r="HCU16" s="66"/>
      <c r="HCV16" s="66"/>
      <c r="HCW16" s="66"/>
      <c r="HCX16" s="66"/>
      <c r="HCY16" s="66"/>
      <c r="HCZ16" s="66"/>
      <c r="HDA16" s="66"/>
      <c r="HDB16" s="66"/>
      <c r="HDC16" s="66"/>
      <c r="HDD16" s="66"/>
      <c r="HDE16" s="66"/>
      <c r="HDF16" s="66"/>
      <c r="HDG16" s="66"/>
      <c r="HDH16" s="66"/>
      <c r="HDI16" s="66"/>
      <c r="HDJ16" s="66"/>
      <c r="HDK16" s="66"/>
      <c r="HDL16" s="66"/>
      <c r="HDM16" s="66"/>
      <c r="HDN16" s="66"/>
      <c r="HDO16" s="66"/>
      <c r="HDP16" s="66"/>
      <c r="HDQ16" s="66"/>
      <c r="HDR16" s="66"/>
      <c r="HDS16" s="66"/>
      <c r="HDT16" s="66"/>
      <c r="HDU16" s="66"/>
      <c r="HDV16" s="66"/>
      <c r="HDW16" s="66"/>
      <c r="HDX16" s="66"/>
      <c r="HDY16" s="66"/>
      <c r="HDZ16" s="66"/>
      <c r="HEA16" s="66"/>
      <c r="HEB16" s="66"/>
      <c r="HEC16" s="66"/>
      <c r="HED16" s="66"/>
      <c r="HEE16" s="66"/>
      <c r="HEF16" s="66"/>
      <c r="HEG16" s="66"/>
      <c r="HEH16" s="66"/>
      <c r="HEI16" s="66"/>
      <c r="HEJ16" s="66"/>
      <c r="HEK16" s="66"/>
      <c r="HEL16" s="66"/>
      <c r="HEM16" s="66"/>
      <c r="HEN16" s="66"/>
      <c r="HEO16" s="66"/>
      <c r="HEP16" s="66"/>
      <c r="HEQ16" s="66"/>
      <c r="HER16" s="66"/>
      <c r="HES16" s="66"/>
      <c r="HET16" s="66"/>
      <c r="HEU16" s="66"/>
      <c r="HEV16" s="66"/>
      <c r="HEW16" s="66"/>
      <c r="HEX16" s="66"/>
      <c r="HEY16" s="66"/>
      <c r="HEZ16" s="66"/>
      <c r="HFA16" s="66"/>
      <c r="HFB16" s="66"/>
      <c r="HFC16" s="66"/>
      <c r="HFD16" s="66"/>
      <c r="HFE16" s="66"/>
      <c r="HFF16" s="66"/>
      <c r="HFG16" s="66"/>
      <c r="HFH16" s="66"/>
      <c r="HFI16" s="66"/>
      <c r="HFJ16" s="66"/>
      <c r="HFK16" s="66"/>
      <c r="HFL16" s="66"/>
      <c r="HFM16" s="66"/>
      <c r="HFN16" s="66"/>
      <c r="HFO16" s="66"/>
      <c r="HFP16" s="66"/>
      <c r="HFQ16" s="66"/>
      <c r="HFR16" s="66"/>
      <c r="HFS16" s="66"/>
      <c r="HFT16" s="66"/>
      <c r="HFU16" s="66"/>
      <c r="HFV16" s="66"/>
      <c r="HFW16" s="66"/>
      <c r="HFX16" s="66"/>
      <c r="HFY16" s="66"/>
      <c r="HFZ16" s="66"/>
      <c r="HGA16" s="66"/>
      <c r="HGB16" s="66"/>
      <c r="HGC16" s="66"/>
      <c r="HGD16" s="66"/>
      <c r="HGE16" s="66"/>
      <c r="HGF16" s="66"/>
      <c r="HGG16" s="66"/>
      <c r="HGH16" s="66"/>
      <c r="HGI16" s="66"/>
      <c r="HGJ16" s="66"/>
      <c r="HGK16" s="66"/>
      <c r="HGL16" s="66"/>
      <c r="HGM16" s="66"/>
      <c r="HGN16" s="66"/>
      <c r="HGO16" s="66"/>
      <c r="HGP16" s="66"/>
      <c r="HGQ16" s="66"/>
      <c r="HGR16" s="66"/>
      <c r="HGS16" s="66"/>
      <c r="HGT16" s="66"/>
      <c r="HGU16" s="66"/>
      <c r="HGV16" s="66"/>
      <c r="HGW16" s="66"/>
      <c r="HGX16" s="66"/>
      <c r="HGY16" s="66"/>
      <c r="HGZ16" s="66"/>
      <c r="HHA16" s="66"/>
      <c r="HHB16" s="66"/>
      <c r="HHC16" s="66"/>
      <c r="HHD16" s="66"/>
      <c r="HHE16" s="66"/>
      <c r="HHF16" s="66"/>
      <c r="HHG16" s="66"/>
      <c r="HHH16" s="66"/>
      <c r="HHI16" s="66"/>
      <c r="HHJ16" s="66"/>
      <c r="HHK16" s="66"/>
      <c r="HHL16" s="66"/>
      <c r="HHM16" s="66"/>
      <c r="HHN16" s="66"/>
      <c r="HHO16" s="66"/>
      <c r="HHP16" s="66"/>
      <c r="HHQ16" s="66"/>
      <c r="HHR16" s="66"/>
      <c r="HHS16" s="66"/>
      <c r="HHT16" s="66"/>
      <c r="HHU16" s="66"/>
      <c r="HHV16" s="66"/>
      <c r="HHW16" s="66"/>
      <c r="HHX16" s="66"/>
      <c r="HHY16" s="66"/>
      <c r="HHZ16" s="66"/>
      <c r="HIA16" s="66"/>
      <c r="HIB16" s="66"/>
      <c r="HIC16" s="66"/>
      <c r="HID16" s="66"/>
      <c r="HIE16" s="66"/>
      <c r="HIF16" s="66"/>
      <c r="HIG16" s="66"/>
      <c r="HIH16" s="66"/>
      <c r="HII16" s="66"/>
      <c r="HIJ16" s="66"/>
      <c r="HIK16" s="66"/>
      <c r="HIL16" s="66"/>
      <c r="HIM16" s="66"/>
      <c r="HIN16" s="66"/>
      <c r="HIO16" s="66"/>
      <c r="HIP16" s="66"/>
      <c r="HIQ16" s="66"/>
      <c r="HIR16" s="66"/>
      <c r="HIS16" s="66"/>
      <c r="HIT16" s="66"/>
      <c r="HIU16" s="66"/>
      <c r="HIV16" s="66"/>
      <c r="HIW16" s="66"/>
      <c r="HIX16" s="66"/>
      <c r="HIY16" s="66"/>
      <c r="HIZ16" s="66"/>
      <c r="HJA16" s="66"/>
      <c r="HJB16" s="66"/>
      <c r="HJC16" s="66"/>
      <c r="HJD16" s="66"/>
      <c r="HJE16" s="66"/>
      <c r="HJF16" s="66"/>
      <c r="HJG16" s="66"/>
      <c r="HJH16" s="66"/>
      <c r="HJI16" s="66"/>
      <c r="HJJ16" s="66"/>
      <c r="HJK16" s="66"/>
      <c r="HJL16" s="66"/>
      <c r="HJM16" s="66"/>
      <c r="HJN16" s="66"/>
      <c r="HJO16" s="66"/>
      <c r="HJP16" s="66"/>
      <c r="HJQ16" s="66"/>
      <c r="HJR16" s="66"/>
      <c r="HJS16" s="66"/>
      <c r="HJT16" s="66"/>
      <c r="HJU16" s="66"/>
      <c r="HJV16" s="66"/>
      <c r="HJW16" s="66"/>
      <c r="HJX16" s="66"/>
      <c r="HJY16" s="66"/>
      <c r="HJZ16" s="66"/>
      <c r="HKA16" s="66"/>
      <c r="HKB16" s="66"/>
      <c r="HKC16" s="66"/>
      <c r="HKD16" s="66"/>
      <c r="HKE16" s="66"/>
      <c r="HKF16" s="66"/>
      <c r="HKG16" s="66"/>
      <c r="HKH16" s="66"/>
      <c r="HKI16" s="66"/>
      <c r="HKJ16" s="66"/>
      <c r="HKK16" s="66"/>
      <c r="HKL16" s="66"/>
      <c r="HKM16" s="66"/>
      <c r="HKN16" s="66"/>
      <c r="HKO16" s="66"/>
      <c r="HKP16" s="66"/>
      <c r="HKQ16" s="66"/>
      <c r="HKR16" s="66"/>
      <c r="HKS16" s="66"/>
      <c r="HKT16" s="66"/>
      <c r="HKU16" s="66"/>
      <c r="HKV16" s="66"/>
      <c r="HKW16" s="66"/>
      <c r="HKX16" s="66"/>
      <c r="HKY16" s="66"/>
      <c r="HKZ16" s="66"/>
      <c r="HLA16" s="66"/>
      <c r="HLB16" s="66"/>
      <c r="HLC16" s="66"/>
      <c r="HLD16" s="66"/>
      <c r="HLE16" s="66"/>
      <c r="HLF16" s="66"/>
      <c r="HLG16" s="66"/>
      <c r="HLH16" s="66"/>
      <c r="HLI16" s="66"/>
      <c r="HLJ16" s="66"/>
      <c r="HLK16" s="66"/>
      <c r="HLL16" s="66"/>
      <c r="HLM16" s="66"/>
      <c r="HLN16" s="66"/>
      <c r="HLO16" s="66"/>
      <c r="HLP16" s="66"/>
      <c r="HLQ16" s="66"/>
      <c r="HLR16" s="66"/>
      <c r="HLS16" s="66"/>
      <c r="HLT16" s="66"/>
      <c r="HLU16" s="66"/>
      <c r="HLV16" s="66"/>
      <c r="HLW16" s="66"/>
      <c r="HLX16" s="66"/>
      <c r="HLY16" s="66"/>
      <c r="HLZ16" s="66"/>
      <c r="HMA16" s="66"/>
      <c r="HMB16" s="66"/>
      <c r="HMC16" s="66"/>
      <c r="HMD16" s="66"/>
      <c r="HME16" s="66"/>
      <c r="HMF16" s="66"/>
      <c r="HMG16" s="66"/>
      <c r="HMH16" s="66"/>
      <c r="HMI16" s="66"/>
      <c r="HMJ16" s="66"/>
      <c r="HMK16" s="66"/>
      <c r="HML16" s="66"/>
      <c r="HMM16" s="66"/>
      <c r="HMN16" s="66"/>
      <c r="HMO16" s="66"/>
      <c r="HMP16" s="66"/>
      <c r="HMQ16" s="66"/>
      <c r="HMR16" s="66"/>
      <c r="HMS16" s="66"/>
      <c r="HMT16" s="66"/>
      <c r="HMU16" s="66"/>
      <c r="HMV16" s="66"/>
      <c r="HMW16" s="66"/>
      <c r="HMX16" s="66"/>
      <c r="HMY16" s="66"/>
      <c r="HMZ16" s="66"/>
      <c r="HNA16" s="66"/>
      <c r="HNB16" s="66"/>
      <c r="HNC16" s="66"/>
      <c r="HND16" s="66"/>
      <c r="HNE16" s="66"/>
      <c r="HNF16" s="66"/>
      <c r="HNG16" s="66"/>
      <c r="HNH16" s="66"/>
      <c r="HNI16" s="66"/>
      <c r="HNJ16" s="66"/>
      <c r="HNK16" s="66"/>
      <c r="HNL16" s="66"/>
      <c r="HNM16" s="66"/>
      <c r="HNN16" s="66"/>
      <c r="HNO16" s="66"/>
      <c r="HNP16" s="66"/>
      <c r="HNQ16" s="66"/>
      <c r="HNR16" s="66"/>
      <c r="HNS16" s="66"/>
      <c r="HNT16" s="66"/>
      <c r="HNU16" s="66"/>
      <c r="HNV16" s="66"/>
      <c r="HNW16" s="66"/>
      <c r="HNX16" s="66"/>
      <c r="HNY16" s="66"/>
      <c r="HNZ16" s="66"/>
      <c r="HOA16" s="66"/>
      <c r="HOB16" s="66"/>
      <c r="HOC16" s="66"/>
      <c r="HOD16" s="66"/>
      <c r="HOE16" s="66"/>
      <c r="HOF16" s="66"/>
      <c r="HOG16" s="66"/>
      <c r="HOH16" s="66"/>
      <c r="HOI16" s="66"/>
      <c r="HOJ16" s="66"/>
      <c r="HOK16" s="66"/>
      <c r="HOL16" s="66"/>
      <c r="HOM16" s="66"/>
      <c r="HON16" s="66"/>
      <c r="HOO16" s="66"/>
      <c r="HOP16" s="66"/>
      <c r="HOQ16" s="66"/>
      <c r="HOR16" s="66"/>
      <c r="HOS16" s="66"/>
      <c r="HOT16" s="66"/>
      <c r="HOU16" s="66"/>
      <c r="HOV16" s="66"/>
      <c r="HOW16" s="66"/>
      <c r="HOX16" s="66"/>
      <c r="HOY16" s="66"/>
      <c r="HOZ16" s="66"/>
      <c r="HPA16" s="66"/>
      <c r="HPB16" s="66"/>
      <c r="HPC16" s="66"/>
      <c r="HPD16" s="66"/>
      <c r="HPE16" s="66"/>
      <c r="HPF16" s="66"/>
      <c r="HPG16" s="66"/>
      <c r="HPH16" s="66"/>
      <c r="HPI16" s="66"/>
      <c r="HPJ16" s="66"/>
      <c r="HPK16" s="66"/>
      <c r="HPL16" s="66"/>
      <c r="HPM16" s="66"/>
      <c r="HPN16" s="66"/>
      <c r="HPO16" s="66"/>
      <c r="HPP16" s="66"/>
      <c r="HPQ16" s="66"/>
      <c r="HPR16" s="66"/>
      <c r="HPS16" s="66"/>
      <c r="HPT16" s="66"/>
      <c r="HPU16" s="66"/>
      <c r="HPV16" s="66"/>
      <c r="HPW16" s="66"/>
      <c r="HPX16" s="66"/>
      <c r="HPY16" s="66"/>
      <c r="HPZ16" s="66"/>
      <c r="HQA16" s="66"/>
      <c r="HQB16" s="66"/>
      <c r="HQC16" s="66"/>
      <c r="HQD16" s="66"/>
      <c r="HQE16" s="66"/>
      <c r="HQF16" s="66"/>
      <c r="HQG16" s="66"/>
      <c r="HQH16" s="66"/>
      <c r="HQI16" s="66"/>
      <c r="HQJ16" s="66"/>
      <c r="HQK16" s="66"/>
      <c r="HQL16" s="66"/>
      <c r="HQM16" s="66"/>
      <c r="HQN16" s="66"/>
      <c r="HQO16" s="66"/>
      <c r="HQP16" s="66"/>
      <c r="HQQ16" s="66"/>
      <c r="HQR16" s="66"/>
      <c r="HQS16" s="66"/>
      <c r="HQT16" s="66"/>
      <c r="HQU16" s="66"/>
      <c r="HQV16" s="66"/>
      <c r="HQW16" s="66"/>
      <c r="HQX16" s="66"/>
      <c r="HQY16" s="66"/>
      <c r="HQZ16" s="66"/>
      <c r="HRA16" s="66"/>
      <c r="HRB16" s="66"/>
      <c r="HRC16" s="66"/>
      <c r="HRD16" s="66"/>
      <c r="HRE16" s="66"/>
      <c r="HRF16" s="66"/>
      <c r="HRG16" s="66"/>
      <c r="HRH16" s="66"/>
      <c r="HRI16" s="66"/>
      <c r="HRJ16" s="66"/>
      <c r="HRK16" s="66"/>
      <c r="HRL16" s="66"/>
      <c r="HRM16" s="66"/>
      <c r="HRN16" s="66"/>
      <c r="HRO16" s="66"/>
      <c r="HRP16" s="66"/>
      <c r="HRQ16" s="66"/>
      <c r="HRR16" s="66"/>
      <c r="HRS16" s="66"/>
      <c r="HRT16" s="66"/>
      <c r="HRU16" s="66"/>
      <c r="HRV16" s="66"/>
      <c r="HRW16" s="66"/>
      <c r="HRX16" s="66"/>
      <c r="HRY16" s="66"/>
      <c r="HRZ16" s="66"/>
      <c r="HSA16" s="66"/>
      <c r="HSB16" s="66"/>
      <c r="HSC16" s="66"/>
      <c r="HSD16" s="66"/>
      <c r="HSE16" s="66"/>
      <c r="HSF16" s="66"/>
      <c r="HSG16" s="66"/>
      <c r="HSH16" s="66"/>
      <c r="HSI16" s="66"/>
      <c r="HSJ16" s="66"/>
      <c r="HSK16" s="66"/>
      <c r="HSL16" s="66"/>
      <c r="HSM16" s="66"/>
      <c r="HSN16" s="66"/>
      <c r="HSO16" s="66"/>
      <c r="HSP16" s="66"/>
      <c r="HSQ16" s="66"/>
      <c r="HSR16" s="66"/>
      <c r="HSS16" s="66"/>
      <c r="HST16" s="66"/>
      <c r="HSU16" s="66"/>
      <c r="HSV16" s="66"/>
      <c r="HSW16" s="66"/>
      <c r="HSX16" s="66"/>
      <c r="HSY16" s="66"/>
      <c r="HSZ16" s="66"/>
      <c r="HTA16" s="66"/>
      <c r="HTB16" s="66"/>
      <c r="HTC16" s="66"/>
      <c r="HTD16" s="66"/>
      <c r="HTE16" s="66"/>
      <c r="HTF16" s="66"/>
      <c r="HTG16" s="66"/>
      <c r="HTH16" s="66"/>
      <c r="HTI16" s="66"/>
      <c r="HTJ16" s="66"/>
      <c r="HTK16" s="66"/>
      <c r="HTL16" s="66"/>
      <c r="HTM16" s="66"/>
      <c r="HTN16" s="66"/>
      <c r="HTO16" s="66"/>
      <c r="HTP16" s="66"/>
      <c r="HTQ16" s="66"/>
      <c r="HTR16" s="66"/>
      <c r="HTS16" s="66"/>
      <c r="HTT16" s="66"/>
      <c r="HTU16" s="66"/>
      <c r="HTV16" s="66"/>
      <c r="HTW16" s="66"/>
      <c r="HTX16" s="66"/>
      <c r="HTY16" s="66"/>
      <c r="HTZ16" s="66"/>
      <c r="HUA16" s="66"/>
      <c r="HUB16" s="66"/>
      <c r="HUC16" s="66"/>
      <c r="HUD16" s="66"/>
      <c r="HUE16" s="66"/>
      <c r="HUF16" s="66"/>
      <c r="HUG16" s="66"/>
      <c r="HUH16" s="66"/>
      <c r="HUI16" s="66"/>
      <c r="HUJ16" s="66"/>
      <c r="HUK16" s="66"/>
      <c r="HUL16" s="66"/>
      <c r="HUM16" s="66"/>
      <c r="HUN16" s="66"/>
      <c r="HUO16" s="66"/>
      <c r="HUP16" s="66"/>
      <c r="HUQ16" s="66"/>
      <c r="HUR16" s="66"/>
      <c r="HUS16" s="66"/>
      <c r="HUT16" s="66"/>
      <c r="HUU16" s="66"/>
      <c r="HUV16" s="66"/>
      <c r="HUW16" s="66"/>
      <c r="HUX16" s="66"/>
      <c r="HUY16" s="66"/>
      <c r="HUZ16" s="66"/>
      <c r="HVA16" s="66"/>
      <c r="HVB16" s="66"/>
      <c r="HVC16" s="66"/>
      <c r="HVD16" s="66"/>
      <c r="HVE16" s="66"/>
      <c r="HVF16" s="66"/>
      <c r="HVG16" s="66"/>
      <c r="HVH16" s="66"/>
      <c r="HVI16" s="66"/>
      <c r="HVJ16" s="66"/>
      <c r="HVK16" s="66"/>
      <c r="HVL16" s="66"/>
      <c r="HVM16" s="66"/>
      <c r="HVN16" s="66"/>
      <c r="HVO16" s="66"/>
      <c r="HVP16" s="66"/>
      <c r="HVQ16" s="66"/>
      <c r="HVR16" s="66"/>
      <c r="HVS16" s="66"/>
      <c r="HVT16" s="66"/>
      <c r="HVU16" s="66"/>
      <c r="HVV16" s="66"/>
      <c r="HVW16" s="66"/>
      <c r="HVX16" s="66"/>
      <c r="HVY16" s="66"/>
      <c r="HVZ16" s="66"/>
      <c r="HWA16" s="66"/>
      <c r="HWB16" s="66"/>
      <c r="HWC16" s="66"/>
      <c r="HWD16" s="66"/>
      <c r="HWE16" s="66"/>
      <c r="HWF16" s="66"/>
      <c r="HWG16" s="66"/>
      <c r="HWH16" s="66"/>
      <c r="HWI16" s="66"/>
      <c r="HWJ16" s="66"/>
      <c r="HWK16" s="66"/>
      <c r="HWL16" s="66"/>
      <c r="HWM16" s="66"/>
      <c r="HWN16" s="66"/>
      <c r="HWO16" s="66"/>
      <c r="HWP16" s="66"/>
      <c r="HWQ16" s="66"/>
      <c r="HWR16" s="66"/>
      <c r="HWS16" s="66"/>
      <c r="HWT16" s="66"/>
      <c r="HWU16" s="66"/>
      <c r="HWV16" s="66"/>
      <c r="HWW16" s="66"/>
      <c r="HWX16" s="66"/>
      <c r="HWY16" s="66"/>
      <c r="HWZ16" s="66"/>
      <c r="HXA16" s="66"/>
      <c r="HXB16" s="66"/>
      <c r="HXC16" s="66"/>
      <c r="HXD16" s="66"/>
      <c r="HXE16" s="66"/>
      <c r="HXF16" s="66"/>
      <c r="HXG16" s="66"/>
      <c r="HXH16" s="66"/>
      <c r="HXI16" s="66"/>
      <c r="HXJ16" s="66"/>
      <c r="HXK16" s="66"/>
      <c r="HXL16" s="66"/>
      <c r="HXM16" s="66"/>
      <c r="HXN16" s="66"/>
      <c r="HXO16" s="66"/>
      <c r="HXP16" s="66"/>
      <c r="HXQ16" s="66"/>
      <c r="HXR16" s="66"/>
      <c r="HXS16" s="66"/>
      <c r="HXT16" s="66"/>
      <c r="HXU16" s="66"/>
      <c r="HXV16" s="66"/>
      <c r="HXW16" s="66"/>
      <c r="HXX16" s="66"/>
      <c r="HXY16" s="66"/>
      <c r="HXZ16" s="66"/>
      <c r="HYA16" s="66"/>
      <c r="HYB16" s="66"/>
      <c r="HYC16" s="66"/>
      <c r="HYD16" s="66"/>
      <c r="HYE16" s="66"/>
      <c r="HYF16" s="66"/>
      <c r="HYG16" s="66"/>
      <c r="HYH16" s="66"/>
      <c r="HYI16" s="66"/>
      <c r="HYJ16" s="66"/>
      <c r="HYK16" s="66"/>
      <c r="HYL16" s="66"/>
      <c r="HYM16" s="66"/>
      <c r="HYN16" s="66"/>
      <c r="HYO16" s="66"/>
      <c r="HYP16" s="66"/>
      <c r="HYQ16" s="66"/>
      <c r="HYR16" s="66"/>
      <c r="HYS16" s="66"/>
      <c r="HYT16" s="66"/>
      <c r="HYU16" s="66"/>
      <c r="HYV16" s="66"/>
      <c r="HYW16" s="66"/>
      <c r="HYX16" s="66"/>
      <c r="HYY16" s="66"/>
      <c r="HYZ16" s="66"/>
      <c r="HZA16" s="66"/>
      <c r="HZB16" s="66"/>
      <c r="HZC16" s="66"/>
      <c r="HZD16" s="66"/>
      <c r="HZE16" s="66"/>
      <c r="HZF16" s="66"/>
      <c r="HZG16" s="66"/>
      <c r="HZH16" s="66"/>
      <c r="HZI16" s="66"/>
      <c r="HZJ16" s="66"/>
      <c r="HZK16" s="66"/>
      <c r="HZL16" s="66"/>
      <c r="HZM16" s="66"/>
      <c r="HZN16" s="66"/>
      <c r="HZO16" s="66"/>
      <c r="HZP16" s="66"/>
      <c r="HZQ16" s="66"/>
      <c r="HZR16" s="66"/>
      <c r="HZS16" s="66"/>
      <c r="HZT16" s="66"/>
      <c r="HZU16" s="66"/>
      <c r="HZV16" s="66"/>
      <c r="HZW16" s="66"/>
      <c r="HZX16" s="66"/>
      <c r="HZY16" s="66"/>
      <c r="HZZ16" s="66"/>
      <c r="IAA16" s="66"/>
      <c r="IAB16" s="66"/>
      <c r="IAC16" s="66"/>
      <c r="IAD16" s="66"/>
      <c r="IAE16" s="66"/>
      <c r="IAF16" s="66"/>
      <c r="IAG16" s="66"/>
      <c r="IAH16" s="66"/>
      <c r="IAI16" s="66"/>
      <c r="IAJ16" s="66"/>
      <c r="IAK16" s="66"/>
      <c r="IAL16" s="66"/>
      <c r="IAM16" s="66"/>
      <c r="IAN16" s="66"/>
      <c r="IAO16" s="66"/>
      <c r="IAP16" s="66"/>
      <c r="IAQ16" s="66"/>
      <c r="IAR16" s="66"/>
      <c r="IAS16" s="66"/>
      <c r="IAT16" s="66"/>
      <c r="IAU16" s="66"/>
      <c r="IAV16" s="66"/>
      <c r="IAW16" s="66"/>
      <c r="IAX16" s="66"/>
      <c r="IAY16" s="66"/>
      <c r="IAZ16" s="66"/>
      <c r="IBA16" s="66"/>
      <c r="IBB16" s="66"/>
      <c r="IBC16" s="66"/>
      <c r="IBD16" s="66"/>
      <c r="IBE16" s="66"/>
      <c r="IBF16" s="66"/>
      <c r="IBG16" s="66"/>
      <c r="IBH16" s="66"/>
      <c r="IBI16" s="66"/>
      <c r="IBJ16" s="66"/>
      <c r="IBK16" s="66"/>
      <c r="IBL16" s="66"/>
      <c r="IBM16" s="66"/>
      <c r="IBN16" s="66"/>
      <c r="IBO16" s="66"/>
      <c r="IBP16" s="66"/>
      <c r="IBQ16" s="66"/>
      <c r="IBR16" s="66"/>
      <c r="IBS16" s="66"/>
      <c r="IBT16" s="66"/>
      <c r="IBU16" s="66"/>
      <c r="IBV16" s="66"/>
      <c r="IBW16" s="66"/>
      <c r="IBX16" s="66"/>
      <c r="IBY16" s="66"/>
      <c r="IBZ16" s="66"/>
      <c r="ICA16" s="66"/>
      <c r="ICB16" s="66"/>
      <c r="ICC16" s="66"/>
      <c r="ICD16" s="66"/>
      <c r="ICE16" s="66"/>
      <c r="ICF16" s="66"/>
      <c r="ICG16" s="66"/>
      <c r="ICH16" s="66"/>
      <c r="ICI16" s="66"/>
      <c r="ICJ16" s="66"/>
      <c r="ICK16" s="66"/>
      <c r="ICL16" s="66"/>
      <c r="ICM16" s="66"/>
      <c r="ICN16" s="66"/>
      <c r="ICO16" s="66"/>
      <c r="ICP16" s="66"/>
      <c r="ICQ16" s="66"/>
      <c r="ICR16" s="66"/>
      <c r="ICS16" s="66"/>
      <c r="ICT16" s="66"/>
      <c r="ICU16" s="66"/>
      <c r="ICV16" s="66"/>
      <c r="ICW16" s="66"/>
      <c r="ICX16" s="66"/>
      <c r="ICY16" s="66"/>
      <c r="ICZ16" s="66"/>
      <c r="IDA16" s="66"/>
      <c r="IDB16" s="66"/>
      <c r="IDC16" s="66"/>
      <c r="IDD16" s="66"/>
      <c r="IDE16" s="66"/>
      <c r="IDF16" s="66"/>
      <c r="IDG16" s="66"/>
      <c r="IDH16" s="66"/>
      <c r="IDI16" s="66"/>
      <c r="IDJ16" s="66"/>
      <c r="IDK16" s="66"/>
      <c r="IDL16" s="66"/>
      <c r="IDM16" s="66"/>
      <c r="IDN16" s="66"/>
      <c r="IDO16" s="66"/>
      <c r="IDP16" s="66"/>
      <c r="IDQ16" s="66"/>
      <c r="IDR16" s="66"/>
      <c r="IDS16" s="66"/>
      <c r="IDT16" s="66"/>
      <c r="IDU16" s="66"/>
      <c r="IDV16" s="66"/>
      <c r="IDW16" s="66"/>
      <c r="IDX16" s="66"/>
      <c r="IDY16" s="66"/>
      <c r="IDZ16" s="66"/>
      <c r="IEA16" s="66"/>
      <c r="IEB16" s="66"/>
      <c r="IEC16" s="66"/>
      <c r="IED16" s="66"/>
      <c r="IEE16" s="66"/>
      <c r="IEF16" s="66"/>
      <c r="IEG16" s="66"/>
      <c r="IEH16" s="66"/>
      <c r="IEI16" s="66"/>
      <c r="IEJ16" s="66"/>
      <c r="IEK16" s="66"/>
      <c r="IEL16" s="66"/>
      <c r="IEM16" s="66"/>
      <c r="IEN16" s="66"/>
      <c r="IEO16" s="66"/>
      <c r="IEP16" s="66"/>
      <c r="IEQ16" s="66"/>
      <c r="IER16" s="66"/>
      <c r="IES16" s="66"/>
      <c r="IET16" s="66"/>
      <c r="IEU16" s="66"/>
      <c r="IEV16" s="66"/>
      <c r="IEW16" s="66"/>
      <c r="IEX16" s="66"/>
      <c r="IEY16" s="66"/>
      <c r="IEZ16" s="66"/>
      <c r="IFA16" s="66"/>
      <c r="IFB16" s="66"/>
      <c r="IFC16" s="66"/>
      <c r="IFD16" s="66"/>
      <c r="IFE16" s="66"/>
      <c r="IFF16" s="66"/>
      <c r="IFG16" s="66"/>
      <c r="IFH16" s="66"/>
      <c r="IFI16" s="66"/>
      <c r="IFJ16" s="66"/>
      <c r="IFK16" s="66"/>
      <c r="IFL16" s="66"/>
      <c r="IFM16" s="66"/>
      <c r="IFN16" s="66"/>
      <c r="IFO16" s="66"/>
      <c r="IFP16" s="66"/>
      <c r="IFQ16" s="66"/>
      <c r="IFR16" s="66"/>
      <c r="IFS16" s="66"/>
      <c r="IFT16" s="66"/>
      <c r="IFU16" s="66"/>
      <c r="IFV16" s="66"/>
      <c r="IFW16" s="66"/>
      <c r="IFX16" s="66"/>
      <c r="IFY16" s="66"/>
      <c r="IFZ16" s="66"/>
      <c r="IGA16" s="66"/>
      <c r="IGB16" s="66"/>
      <c r="IGC16" s="66"/>
      <c r="IGD16" s="66"/>
      <c r="IGE16" s="66"/>
      <c r="IGF16" s="66"/>
      <c r="IGG16" s="66"/>
      <c r="IGH16" s="66"/>
      <c r="IGI16" s="66"/>
      <c r="IGJ16" s="66"/>
      <c r="IGK16" s="66"/>
      <c r="IGL16" s="66"/>
      <c r="IGM16" s="66"/>
      <c r="IGN16" s="66"/>
      <c r="IGO16" s="66"/>
      <c r="IGP16" s="66"/>
      <c r="IGQ16" s="66"/>
      <c r="IGR16" s="66"/>
      <c r="IGS16" s="66"/>
      <c r="IGT16" s="66"/>
      <c r="IGU16" s="66"/>
      <c r="IGV16" s="66"/>
      <c r="IGW16" s="66"/>
      <c r="IGX16" s="66"/>
      <c r="IGY16" s="66"/>
      <c r="IGZ16" s="66"/>
      <c r="IHA16" s="66"/>
      <c r="IHB16" s="66"/>
      <c r="IHC16" s="66"/>
      <c r="IHD16" s="66"/>
      <c r="IHE16" s="66"/>
      <c r="IHF16" s="66"/>
      <c r="IHG16" s="66"/>
      <c r="IHH16" s="66"/>
      <c r="IHI16" s="66"/>
      <c r="IHJ16" s="66"/>
      <c r="IHK16" s="66"/>
      <c r="IHL16" s="66"/>
      <c r="IHM16" s="66"/>
      <c r="IHN16" s="66"/>
      <c r="IHO16" s="66"/>
      <c r="IHP16" s="66"/>
      <c r="IHQ16" s="66"/>
      <c r="IHR16" s="66"/>
      <c r="IHS16" s="66"/>
      <c r="IHT16" s="66"/>
      <c r="IHU16" s="66"/>
      <c r="IHV16" s="66"/>
      <c r="IHW16" s="66"/>
      <c r="IHX16" s="66"/>
      <c r="IHY16" s="66"/>
      <c r="IHZ16" s="66"/>
      <c r="IIA16" s="66"/>
      <c r="IIB16" s="66"/>
      <c r="IIC16" s="66"/>
      <c r="IID16" s="66"/>
      <c r="IIE16" s="66"/>
      <c r="IIF16" s="66"/>
      <c r="IIG16" s="66"/>
      <c r="IIH16" s="66"/>
      <c r="III16" s="66"/>
      <c r="IIJ16" s="66"/>
      <c r="IIK16" s="66"/>
      <c r="IIL16" s="66"/>
      <c r="IIM16" s="66"/>
      <c r="IIN16" s="66"/>
      <c r="IIO16" s="66"/>
      <c r="IIP16" s="66"/>
      <c r="IIQ16" s="66"/>
      <c r="IIR16" s="66"/>
      <c r="IIS16" s="66"/>
      <c r="IIT16" s="66"/>
      <c r="IIU16" s="66"/>
      <c r="IIV16" s="66"/>
      <c r="IIW16" s="66"/>
      <c r="IIX16" s="66"/>
      <c r="IIY16" s="66"/>
      <c r="IIZ16" s="66"/>
      <c r="IJA16" s="66"/>
      <c r="IJB16" s="66"/>
      <c r="IJC16" s="66"/>
      <c r="IJD16" s="66"/>
      <c r="IJE16" s="66"/>
      <c r="IJF16" s="66"/>
      <c r="IJG16" s="66"/>
      <c r="IJH16" s="66"/>
      <c r="IJI16" s="66"/>
      <c r="IJJ16" s="66"/>
      <c r="IJK16" s="66"/>
      <c r="IJL16" s="66"/>
      <c r="IJM16" s="66"/>
      <c r="IJN16" s="66"/>
      <c r="IJO16" s="66"/>
      <c r="IJP16" s="66"/>
      <c r="IJQ16" s="66"/>
      <c r="IJR16" s="66"/>
      <c r="IJS16" s="66"/>
      <c r="IJT16" s="66"/>
      <c r="IJU16" s="66"/>
      <c r="IJV16" s="66"/>
      <c r="IJW16" s="66"/>
      <c r="IJX16" s="66"/>
      <c r="IJY16" s="66"/>
      <c r="IJZ16" s="66"/>
      <c r="IKA16" s="66"/>
      <c r="IKB16" s="66"/>
      <c r="IKC16" s="66"/>
      <c r="IKD16" s="66"/>
      <c r="IKE16" s="66"/>
      <c r="IKF16" s="66"/>
      <c r="IKG16" s="66"/>
      <c r="IKH16" s="66"/>
      <c r="IKI16" s="66"/>
      <c r="IKJ16" s="66"/>
      <c r="IKK16" s="66"/>
      <c r="IKL16" s="66"/>
      <c r="IKM16" s="66"/>
      <c r="IKN16" s="66"/>
      <c r="IKO16" s="66"/>
      <c r="IKP16" s="66"/>
      <c r="IKQ16" s="66"/>
      <c r="IKR16" s="66"/>
      <c r="IKS16" s="66"/>
      <c r="IKT16" s="66"/>
      <c r="IKU16" s="66"/>
      <c r="IKV16" s="66"/>
      <c r="IKW16" s="66"/>
      <c r="IKX16" s="66"/>
      <c r="IKY16" s="66"/>
      <c r="IKZ16" s="66"/>
      <c r="ILA16" s="66"/>
      <c r="ILB16" s="66"/>
      <c r="ILC16" s="66"/>
      <c r="ILD16" s="66"/>
      <c r="ILE16" s="66"/>
      <c r="ILF16" s="66"/>
      <c r="ILG16" s="66"/>
      <c r="ILH16" s="66"/>
      <c r="ILI16" s="66"/>
      <c r="ILJ16" s="66"/>
      <c r="ILK16" s="66"/>
      <c r="ILL16" s="66"/>
      <c r="ILM16" s="66"/>
      <c r="ILN16" s="66"/>
      <c r="ILO16" s="66"/>
      <c r="ILP16" s="66"/>
      <c r="ILQ16" s="66"/>
      <c r="ILR16" s="66"/>
      <c r="ILS16" s="66"/>
      <c r="ILT16" s="66"/>
      <c r="ILU16" s="66"/>
      <c r="ILV16" s="66"/>
      <c r="ILW16" s="66"/>
      <c r="ILX16" s="66"/>
      <c r="ILY16" s="66"/>
      <c r="ILZ16" s="66"/>
      <c r="IMA16" s="66"/>
      <c r="IMB16" s="66"/>
      <c r="IMC16" s="66"/>
      <c r="IMD16" s="66"/>
      <c r="IME16" s="66"/>
      <c r="IMF16" s="66"/>
      <c r="IMG16" s="66"/>
      <c r="IMH16" s="66"/>
      <c r="IMI16" s="66"/>
      <c r="IMJ16" s="66"/>
      <c r="IMK16" s="66"/>
      <c r="IML16" s="66"/>
      <c r="IMM16" s="66"/>
      <c r="IMN16" s="66"/>
      <c r="IMO16" s="66"/>
      <c r="IMP16" s="66"/>
      <c r="IMQ16" s="66"/>
      <c r="IMR16" s="66"/>
      <c r="IMS16" s="66"/>
      <c r="IMT16" s="66"/>
      <c r="IMU16" s="66"/>
      <c r="IMV16" s="66"/>
      <c r="IMW16" s="66"/>
      <c r="IMX16" s="66"/>
      <c r="IMY16" s="66"/>
      <c r="IMZ16" s="66"/>
      <c r="INA16" s="66"/>
      <c r="INB16" s="66"/>
      <c r="INC16" s="66"/>
      <c r="IND16" s="66"/>
      <c r="INE16" s="66"/>
      <c r="INF16" s="66"/>
      <c r="ING16" s="66"/>
      <c r="INH16" s="66"/>
      <c r="INI16" s="66"/>
      <c r="INJ16" s="66"/>
      <c r="INK16" s="66"/>
      <c r="INL16" s="66"/>
      <c r="INM16" s="66"/>
      <c r="INN16" s="66"/>
      <c r="INO16" s="66"/>
      <c r="INP16" s="66"/>
      <c r="INQ16" s="66"/>
      <c r="INR16" s="66"/>
      <c r="INS16" s="66"/>
      <c r="INT16" s="66"/>
      <c r="INU16" s="66"/>
      <c r="INV16" s="66"/>
      <c r="INW16" s="66"/>
      <c r="INX16" s="66"/>
      <c r="INY16" s="66"/>
      <c r="INZ16" s="66"/>
      <c r="IOA16" s="66"/>
      <c r="IOB16" s="66"/>
      <c r="IOC16" s="66"/>
      <c r="IOD16" s="66"/>
      <c r="IOE16" s="66"/>
      <c r="IOF16" s="66"/>
      <c r="IOG16" s="66"/>
      <c r="IOH16" s="66"/>
      <c r="IOI16" s="66"/>
      <c r="IOJ16" s="66"/>
      <c r="IOK16" s="66"/>
      <c r="IOL16" s="66"/>
      <c r="IOM16" s="66"/>
      <c r="ION16" s="66"/>
      <c r="IOO16" s="66"/>
      <c r="IOP16" s="66"/>
      <c r="IOQ16" s="66"/>
      <c r="IOR16" s="66"/>
      <c r="IOS16" s="66"/>
      <c r="IOT16" s="66"/>
      <c r="IOU16" s="66"/>
      <c r="IOV16" s="66"/>
      <c r="IOW16" s="66"/>
      <c r="IOX16" s="66"/>
      <c r="IOY16" s="66"/>
      <c r="IOZ16" s="66"/>
      <c r="IPA16" s="66"/>
      <c r="IPB16" s="66"/>
      <c r="IPC16" s="66"/>
      <c r="IPD16" s="66"/>
      <c r="IPE16" s="66"/>
      <c r="IPF16" s="66"/>
      <c r="IPG16" s="66"/>
      <c r="IPH16" s="66"/>
      <c r="IPI16" s="66"/>
      <c r="IPJ16" s="66"/>
      <c r="IPK16" s="66"/>
      <c r="IPL16" s="66"/>
      <c r="IPM16" s="66"/>
      <c r="IPN16" s="66"/>
      <c r="IPO16" s="66"/>
      <c r="IPP16" s="66"/>
      <c r="IPQ16" s="66"/>
      <c r="IPR16" s="66"/>
      <c r="IPS16" s="66"/>
      <c r="IPT16" s="66"/>
      <c r="IPU16" s="66"/>
      <c r="IPV16" s="66"/>
      <c r="IPW16" s="66"/>
      <c r="IPX16" s="66"/>
      <c r="IPY16" s="66"/>
      <c r="IPZ16" s="66"/>
      <c r="IQA16" s="66"/>
      <c r="IQB16" s="66"/>
      <c r="IQC16" s="66"/>
      <c r="IQD16" s="66"/>
      <c r="IQE16" s="66"/>
      <c r="IQF16" s="66"/>
      <c r="IQG16" s="66"/>
      <c r="IQH16" s="66"/>
      <c r="IQI16" s="66"/>
      <c r="IQJ16" s="66"/>
      <c r="IQK16" s="66"/>
      <c r="IQL16" s="66"/>
      <c r="IQM16" s="66"/>
      <c r="IQN16" s="66"/>
      <c r="IQO16" s="66"/>
      <c r="IQP16" s="66"/>
      <c r="IQQ16" s="66"/>
      <c r="IQR16" s="66"/>
      <c r="IQS16" s="66"/>
      <c r="IQT16" s="66"/>
      <c r="IQU16" s="66"/>
      <c r="IQV16" s="66"/>
      <c r="IQW16" s="66"/>
      <c r="IQX16" s="66"/>
      <c r="IQY16" s="66"/>
      <c r="IQZ16" s="66"/>
      <c r="IRA16" s="66"/>
      <c r="IRB16" s="66"/>
      <c r="IRC16" s="66"/>
      <c r="IRD16" s="66"/>
      <c r="IRE16" s="66"/>
      <c r="IRF16" s="66"/>
      <c r="IRG16" s="66"/>
      <c r="IRH16" s="66"/>
      <c r="IRI16" s="66"/>
      <c r="IRJ16" s="66"/>
      <c r="IRK16" s="66"/>
      <c r="IRL16" s="66"/>
      <c r="IRM16" s="66"/>
      <c r="IRN16" s="66"/>
      <c r="IRO16" s="66"/>
      <c r="IRP16" s="66"/>
      <c r="IRQ16" s="66"/>
      <c r="IRR16" s="66"/>
      <c r="IRS16" s="66"/>
      <c r="IRT16" s="66"/>
      <c r="IRU16" s="66"/>
      <c r="IRV16" s="66"/>
      <c r="IRW16" s="66"/>
      <c r="IRX16" s="66"/>
      <c r="IRY16" s="66"/>
      <c r="IRZ16" s="66"/>
      <c r="ISA16" s="66"/>
      <c r="ISB16" s="66"/>
      <c r="ISC16" s="66"/>
      <c r="ISD16" s="66"/>
      <c r="ISE16" s="66"/>
      <c r="ISF16" s="66"/>
      <c r="ISG16" s="66"/>
      <c r="ISH16" s="66"/>
      <c r="ISI16" s="66"/>
      <c r="ISJ16" s="66"/>
      <c r="ISK16" s="66"/>
      <c r="ISL16" s="66"/>
      <c r="ISM16" s="66"/>
      <c r="ISN16" s="66"/>
      <c r="ISO16" s="66"/>
      <c r="ISP16" s="66"/>
      <c r="ISQ16" s="66"/>
      <c r="ISR16" s="66"/>
      <c r="ISS16" s="66"/>
      <c r="IST16" s="66"/>
      <c r="ISU16" s="66"/>
      <c r="ISV16" s="66"/>
      <c r="ISW16" s="66"/>
      <c r="ISX16" s="66"/>
      <c r="ISY16" s="66"/>
      <c r="ISZ16" s="66"/>
      <c r="ITA16" s="66"/>
      <c r="ITB16" s="66"/>
      <c r="ITC16" s="66"/>
      <c r="ITD16" s="66"/>
      <c r="ITE16" s="66"/>
      <c r="ITF16" s="66"/>
      <c r="ITG16" s="66"/>
      <c r="ITH16" s="66"/>
      <c r="ITI16" s="66"/>
      <c r="ITJ16" s="66"/>
      <c r="ITK16" s="66"/>
      <c r="ITL16" s="66"/>
      <c r="ITM16" s="66"/>
      <c r="ITN16" s="66"/>
      <c r="ITO16" s="66"/>
      <c r="ITP16" s="66"/>
      <c r="ITQ16" s="66"/>
      <c r="ITR16" s="66"/>
      <c r="ITS16" s="66"/>
      <c r="ITT16" s="66"/>
      <c r="ITU16" s="66"/>
      <c r="ITV16" s="66"/>
      <c r="ITW16" s="66"/>
      <c r="ITX16" s="66"/>
      <c r="ITY16" s="66"/>
      <c r="ITZ16" s="66"/>
      <c r="IUA16" s="66"/>
      <c r="IUB16" s="66"/>
      <c r="IUC16" s="66"/>
      <c r="IUD16" s="66"/>
      <c r="IUE16" s="66"/>
      <c r="IUF16" s="66"/>
      <c r="IUG16" s="66"/>
      <c r="IUH16" s="66"/>
      <c r="IUI16" s="66"/>
      <c r="IUJ16" s="66"/>
      <c r="IUK16" s="66"/>
      <c r="IUL16" s="66"/>
      <c r="IUM16" s="66"/>
      <c r="IUN16" s="66"/>
      <c r="IUO16" s="66"/>
      <c r="IUP16" s="66"/>
      <c r="IUQ16" s="66"/>
      <c r="IUR16" s="66"/>
      <c r="IUS16" s="66"/>
      <c r="IUT16" s="66"/>
      <c r="IUU16" s="66"/>
      <c r="IUV16" s="66"/>
      <c r="IUW16" s="66"/>
      <c r="IUX16" s="66"/>
      <c r="IUY16" s="66"/>
      <c r="IUZ16" s="66"/>
      <c r="IVA16" s="66"/>
      <c r="IVB16" s="66"/>
      <c r="IVC16" s="66"/>
      <c r="IVD16" s="66"/>
      <c r="IVE16" s="66"/>
      <c r="IVF16" s="66"/>
      <c r="IVG16" s="66"/>
      <c r="IVH16" s="66"/>
      <c r="IVI16" s="66"/>
      <c r="IVJ16" s="66"/>
      <c r="IVK16" s="66"/>
      <c r="IVL16" s="66"/>
      <c r="IVM16" s="66"/>
      <c r="IVN16" s="66"/>
      <c r="IVO16" s="66"/>
      <c r="IVP16" s="66"/>
      <c r="IVQ16" s="66"/>
      <c r="IVR16" s="66"/>
      <c r="IVS16" s="66"/>
      <c r="IVT16" s="66"/>
      <c r="IVU16" s="66"/>
      <c r="IVV16" s="66"/>
      <c r="IVW16" s="66"/>
      <c r="IVX16" s="66"/>
      <c r="IVY16" s="66"/>
      <c r="IVZ16" s="66"/>
      <c r="IWA16" s="66"/>
      <c r="IWB16" s="66"/>
      <c r="IWC16" s="66"/>
      <c r="IWD16" s="66"/>
      <c r="IWE16" s="66"/>
      <c r="IWF16" s="66"/>
      <c r="IWG16" s="66"/>
      <c r="IWH16" s="66"/>
      <c r="IWI16" s="66"/>
      <c r="IWJ16" s="66"/>
      <c r="IWK16" s="66"/>
      <c r="IWL16" s="66"/>
      <c r="IWM16" s="66"/>
      <c r="IWN16" s="66"/>
      <c r="IWO16" s="66"/>
      <c r="IWP16" s="66"/>
      <c r="IWQ16" s="66"/>
      <c r="IWR16" s="66"/>
      <c r="IWS16" s="66"/>
      <c r="IWT16" s="66"/>
      <c r="IWU16" s="66"/>
      <c r="IWV16" s="66"/>
      <c r="IWW16" s="66"/>
      <c r="IWX16" s="66"/>
      <c r="IWY16" s="66"/>
      <c r="IWZ16" s="66"/>
      <c r="IXA16" s="66"/>
      <c r="IXB16" s="66"/>
      <c r="IXC16" s="66"/>
      <c r="IXD16" s="66"/>
      <c r="IXE16" s="66"/>
      <c r="IXF16" s="66"/>
      <c r="IXG16" s="66"/>
      <c r="IXH16" s="66"/>
      <c r="IXI16" s="66"/>
      <c r="IXJ16" s="66"/>
      <c r="IXK16" s="66"/>
      <c r="IXL16" s="66"/>
      <c r="IXM16" s="66"/>
      <c r="IXN16" s="66"/>
      <c r="IXO16" s="66"/>
      <c r="IXP16" s="66"/>
      <c r="IXQ16" s="66"/>
      <c r="IXR16" s="66"/>
      <c r="IXS16" s="66"/>
      <c r="IXT16" s="66"/>
      <c r="IXU16" s="66"/>
      <c r="IXV16" s="66"/>
      <c r="IXW16" s="66"/>
      <c r="IXX16" s="66"/>
      <c r="IXY16" s="66"/>
      <c r="IXZ16" s="66"/>
      <c r="IYA16" s="66"/>
      <c r="IYB16" s="66"/>
      <c r="IYC16" s="66"/>
      <c r="IYD16" s="66"/>
      <c r="IYE16" s="66"/>
      <c r="IYF16" s="66"/>
      <c r="IYG16" s="66"/>
      <c r="IYH16" s="66"/>
      <c r="IYI16" s="66"/>
      <c r="IYJ16" s="66"/>
      <c r="IYK16" s="66"/>
      <c r="IYL16" s="66"/>
      <c r="IYM16" s="66"/>
      <c r="IYN16" s="66"/>
      <c r="IYO16" s="66"/>
      <c r="IYP16" s="66"/>
      <c r="IYQ16" s="66"/>
      <c r="IYR16" s="66"/>
      <c r="IYS16" s="66"/>
      <c r="IYT16" s="66"/>
      <c r="IYU16" s="66"/>
      <c r="IYV16" s="66"/>
      <c r="IYW16" s="66"/>
      <c r="IYX16" s="66"/>
      <c r="IYY16" s="66"/>
      <c r="IYZ16" s="66"/>
      <c r="IZA16" s="66"/>
      <c r="IZB16" s="66"/>
      <c r="IZC16" s="66"/>
      <c r="IZD16" s="66"/>
      <c r="IZE16" s="66"/>
      <c r="IZF16" s="66"/>
      <c r="IZG16" s="66"/>
      <c r="IZH16" s="66"/>
      <c r="IZI16" s="66"/>
      <c r="IZJ16" s="66"/>
      <c r="IZK16" s="66"/>
      <c r="IZL16" s="66"/>
      <c r="IZM16" s="66"/>
      <c r="IZN16" s="66"/>
      <c r="IZO16" s="66"/>
      <c r="IZP16" s="66"/>
      <c r="IZQ16" s="66"/>
      <c r="IZR16" s="66"/>
      <c r="IZS16" s="66"/>
      <c r="IZT16" s="66"/>
      <c r="IZU16" s="66"/>
      <c r="IZV16" s="66"/>
      <c r="IZW16" s="66"/>
      <c r="IZX16" s="66"/>
      <c r="IZY16" s="66"/>
      <c r="IZZ16" s="66"/>
      <c r="JAA16" s="66"/>
      <c r="JAB16" s="66"/>
      <c r="JAC16" s="66"/>
      <c r="JAD16" s="66"/>
      <c r="JAE16" s="66"/>
      <c r="JAF16" s="66"/>
      <c r="JAG16" s="66"/>
      <c r="JAH16" s="66"/>
      <c r="JAI16" s="66"/>
      <c r="JAJ16" s="66"/>
      <c r="JAK16" s="66"/>
      <c r="JAL16" s="66"/>
      <c r="JAM16" s="66"/>
      <c r="JAN16" s="66"/>
      <c r="JAO16" s="66"/>
      <c r="JAP16" s="66"/>
      <c r="JAQ16" s="66"/>
      <c r="JAR16" s="66"/>
      <c r="JAS16" s="66"/>
      <c r="JAT16" s="66"/>
      <c r="JAU16" s="66"/>
      <c r="JAV16" s="66"/>
      <c r="JAW16" s="66"/>
      <c r="JAX16" s="66"/>
      <c r="JAY16" s="66"/>
      <c r="JAZ16" s="66"/>
      <c r="JBA16" s="66"/>
      <c r="JBB16" s="66"/>
      <c r="JBC16" s="66"/>
      <c r="JBD16" s="66"/>
      <c r="JBE16" s="66"/>
      <c r="JBF16" s="66"/>
      <c r="JBG16" s="66"/>
      <c r="JBH16" s="66"/>
      <c r="JBI16" s="66"/>
      <c r="JBJ16" s="66"/>
      <c r="JBK16" s="66"/>
      <c r="JBL16" s="66"/>
      <c r="JBM16" s="66"/>
      <c r="JBN16" s="66"/>
      <c r="JBO16" s="66"/>
      <c r="JBP16" s="66"/>
      <c r="JBQ16" s="66"/>
      <c r="JBR16" s="66"/>
      <c r="JBS16" s="66"/>
      <c r="JBT16" s="66"/>
      <c r="JBU16" s="66"/>
      <c r="JBV16" s="66"/>
      <c r="JBW16" s="66"/>
      <c r="JBX16" s="66"/>
      <c r="JBY16" s="66"/>
      <c r="JBZ16" s="66"/>
      <c r="JCA16" s="66"/>
      <c r="JCB16" s="66"/>
      <c r="JCC16" s="66"/>
      <c r="JCD16" s="66"/>
      <c r="JCE16" s="66"/>
      <c r="JCF16" s="66"/>
      <c r="JCG16" s="66"/>
      <c r="JCH16" s="66"/>
      <c r="JCI16" s="66"/>
      <c r="JCJ16" s="66"/>
      <c r="JCK16" s="66"/>
      <c r="JCL16" s="66"/>
      <c r="JCM16" s="66"/>
      <c r="JCN16" s="66"/>
      <c r="JCO16" s="66"/>
      <c r="JCP16" s="66"/>
      <c r="JCQ16" s="66"/>
      <c r="JCR16" s="66"/>
      <c r="JCS16" s="66"/>
      <c r="JCT16" s="66"/>
      <c r="JCU16" s="66"/>
      <c r="JCV16" s="66"/>
      <c r="JCW16" s="66"/>
      <c r="JCX16" s="66"/>
      <c r="JCY16" s="66"/>
      <c r="JCZ16" s="66"/>
      <c r="JDA16" s="66"/>
      <c r="JDB16" s="66"/>
      <c r="JDC16" s="66"/>
      <c r="JDD16" s="66"/>
      <c r="JDE16" s="66"/>
      <c r="JDF16" s="66"/>
      <c r="JDG16" s="66"/>
      <c r="JDH16" s="66"/>
      <c r="JDI16" s="66"/>
      <c r="JDJ16" s="66"/>
      <c r="JDK16" s="66"/>
      <c r="JDL16" s="66"/>
      <c r="JDM16" s="66"/>
      <c r="JDN16" s="66"/>
      <c r="JDO16" s="66"/>
      <c r="JDP16" s="66"/>
      <c r="JDQ16" s="66"/>
      <c r="JDR16" s="66"/>
      <c r="JDS16" s="66"/>
      <c r="JDT16" s="66"/>
      <c r="JDU16" s="66"/>
      <c r="JDV16" s="66"/>
      <c r="JDW16" s="66"/>
      <c r="JDX16" s="66"/>
      <c r="JDY16" s="66"/>
      <c r="JDZ16" s="66"/>
      <c r="JEA16" s="66"/>
      <c r="JEB16" s="66"/>
      <c r="JEC16" s="66"/>
      <c r="JED16" s="66"/>
      <c r="JEE16" s="66"/>
      <c r="JEF16" s="66"/>
      <c r="JEG16" s="66"/>
      <c r="JEH16" s="66"/>
      <c r="JEI16" s="66"/>
      <c r="JEJ16" s="66"/>
      <c r="JEK16" s="66"/>
      <c r="JEL16" s="66"/>
      <c r="JEM16" s="66"/>
      <c r="JEN16" s="66"/>
      <c r="JEO16" s="66"/>
      <c r="JEP16" s="66"/>
      <c r="JEQ16" s="66"/>
      <c r="JER16" s="66"/>
      <c r="JES16" s="66"/>
      <c r="JET16" s="66"/>
      <c r="JEU16" s="66"/>
      <c r="JEV16" s="66"/>
      <c r="JEW16" s="66"/>
      <c r="JEX16" s="66"/>
      <c r="JEY16" s="66"/>
      <c r="JEZ16" s="66"/>
      <c r="JFA16" s="66"/>
      <c r="JFB16" s="66"/>
      <c r="JFC16" s="66"/>
      <c r="JFD16" s="66"/>
      <c r="JFE16" s="66"/>
      <c r="JFF16" s="66"/>
      <c r="JFG16" s="66"/>
      <c r="JFH16" s="66"/>
      <c r="JFI16" s="66"/>
      <c r="JFJ16" s="66"/>
      <c r="JFK16" s="66"/>
      <c r="JFL16" s="66"/>
      <c r="JFM16" s="66"/>
      <c r="JFN16" s="66"/>
      <c r="JFO16" s="66"/>
      <c r="JFP16" s="66"/>
      <c r="JFQ16" s="66"/>
      <c r="JFR16" s="66"/>
      <c r="JFS16" s="66"/>
      <c r="JFT16" s="66"/>
      <c r="JFU16" s="66"/>
      <c r="JFV16" s="66"/>
      <c r="JFW16" s="66"/>
      <c r="JFX16" s="66"/>
      <c r="JFY16" s="66"/>
      <c r="JFZ16" s="66"/>
      <c r="JGA16" s="66"/>
      <c r="JGB16" s="66"/>
      <c r="JGC16" s="66"/>
      <c r="JGD16" s="66"/>
      <c r="JGE16" s="66"/>
      <c r="JGF16" s="66"/>
      <c r="JGG16" s="66"/>
      <c r="JGH16" s="66"/>
      <c r="JGI16" s="66"/>
      <c r="JGJ16" s="66"/>
      <c r="JGK16" s="66"/>
      <c r="JGL16" s="66"/>
      <c r="JGM16" s="66"/>
      <c r="JGN16" s="66"/>
      <c r="JGO16" s="66"/>
      <c r="JGP16" s="66"/>
      <c r="JGQ16" s="66"/>
      <c r="JGR16" s="66"/>
      <c r="JGS16" s="66"/>
      <c r="JGT16" s="66"/>
      <c r="JGU16" s="66"/>
      <c r="JGV16" s="66"/>
      <c r="JGW16" s="66"/>
      <c r="JGX16" s="66"/>
      <c r="JGY16" s="66"/>
      <c r="JGZ16" s="66"/>
      <c r="JHA16" s="66"/>
      <c r="JHB16" s="66"/>
      <c r="JHC16" s="66"/>
      <c r="JHD16" s="66"/>
      <c r="JHE16" s="66"/>
      <c r="JHF16" s="66"/>
      <c r="JHG16" s="66"/>
      <c r="JHH16" s="66"/>
      <c r="JHI16" s="66"/>
      <c r="JHJ16" s="66"/>
      <c r="JHK16" s="66"/>
      <c r="JHL16" s="66"/>
      <c r="JHM16" s="66"/>
      <c r="JHN16" s="66"/>
      <c r="JHO16" s="66"/>
      <c r="JHP16" s="66"/>
      <c r="JHQ16" s="66"/>
      <c r="JHR16" s="66"/>
      <c r="JHS16" s="66"/>
      <c r="JHT16" s="66"/>
      <c r="JHU16" s="66"/>
      <c r="JHV16" s="66"/>
      <c r="JHW16" s="66"/>
      <c r="JHX16" s="66"/>
      <c r="JHY16" s="66"/>
      <c r="JHZ16" s="66"/>
      <c r="JIA16" s="66"/>
      <c r="JIB16" s="66"/>
      <c r="JIC16" s="66"/>
      <c r="JID16" s="66"/>
      <c r="JIE16" s="66"/>
      <c r="JIF16" s="66"/>
      <c r="JIG16" s="66"/>
      <c r="JIH16" s="66"/>
      <c r="JII16" s="66"/>
      <c r="JIJ16" s="66"/>
      <c r="JIK16" s="66"/>
      <c r="JIL16" s="66"/>
      <c r="JIM16" s="66"/>
      <c r="JIN16" s="66"/>
      <c r="JIO16" s="66"/>
      <c r="JIP16" s="66"/>
      <c r="JIQ16" s="66"/>
      <c r="JIR16" s="66"/>
      <c r="JIS16" s="66"/>
      <c r="JIT16" s="66"/>
      <c r="JIU16" s="66"/>
      <c r="JIV16" s="66"/>
      <c r="JIW16" s="66"/>
      <c r="JIX16" s="66"/>
      <c r="JIY16" s="66"/>
      <c r="JIZ16" s="66"/>
      <c r="JJA16" s="66"/>
      <c r="JJB16" s="66"/>
      <c r="JJC16" s="66"/>
      <c r="JJD16" s="66"/>
      <c r="JJE16" s="66"/>
      <c r="JJF16" s="66"/>
      <c r="JJG16" s="66"/>
      <c r="JJH16" s="66"/>
      <c r="JJI16" s="66"/>
      <c r="JJJ16" s="66"/>
      <c r="JJK16" s="66"/>
      <c r="JJL16" s="66"/>
      <c r="JJM16" s="66"/>
      <c r="JJN16" s="66"/>
      <c r="JJO16" s="66"/>
      <c r="JJP16" s="66"/>
      <c r="JJQ16" s="66"/>
      <c r="JJR16" s="66"/>
      <c r="JJS16" s="66"/>
      <c r="JJT16" s="66"/>
      <c r="JJU16" s="66"/>
      <c r="JJV16" s="66"/>
      <c r="JJW16" s="66"/>
      <c r="JJX16" s="66"/>
      <c r="JJY16" s="66"/>
      <c r="JJZ16" s="66"/>
      <c r="JKA16" s="66"/>
      <c r="JKB16" s="66"/>
      <c r="JKC16" s="66"/>
      <c r="JKD16" s="66"/>
      <c r="JKE16" s="66"/>
      <c r="JKF16" s="66"/>
      <c r="JKG16" s="66"/>
      <c r="JKH16" s="66"/>
      <c r="JKI16" s="66"/>
      <c r="JKJ16" s="66"/>
      <c r="JKK16" s="66"/>
      <c r="JKL16" s="66"/>
      <c r="JKM16" s="66"/>
      <c r="JKN16" s="66"/>
      <c r="JKO16" s="66"/>
      <c r="JKP16" s="66"/>
      <c r="JKQ16" s="66"/>
      <c r="JKR16" s="66"/>
      <c r="JKS16" s="66"/>
      <c r="JKT16" s="66"/>
      <c r="JKU16" s="66"/>
      <c r="JKV16" s="66"/>
      <c r="JKW16" s="66"/>
      <c r="JKX16" s="66"/>
      <c r="JKY16" s="66"/>
      <c r="JKZ16" s="66"/>
      <c r="JLA16" s="66"/>
      <c r="JLB16" s="66"/>
      <c r="JLC16" s="66"/>
      <c r="JLD16" s="66"/>
      <c r="JLE16" s="66"/>
      <c r="JLF16" s="66"/>
      <c r="JLG16" s="66"/>
      <c r="JLH16" s="66"/>
      <c r="JLI16" s="66"/>
      <c r="JLJ16" s="66"/>
      <c r="JLK16" s="66"/>
      <c r="JLL16" s="66"/>
      <c r="JLM16" s="66"/>
      <c r="JLN16" s="66"/>
      <c r="JLO16" s="66"/>
      <c r="JLP16" s="66"/>
      <c r="JLQ16" s="66"/>
      <c r="JLR16" s="66"/>
      <c r="JLS16" s="66"/>
      <c r="JLT16" s="66"/>
      <c r="JLU16" s="66"/>
      <c r="JLV16" s="66"/>
      <c r="JLW16" s="66"/>
      <c r="JLX16" s="66"/>
      <c r="JLY16" s="66"/>
      <c r="JLZ16" s="66"/>
      <c r="JMA16" s="66"/>
      <c r="JMB16" s="66"/>
      <c r="JMC16" s="66"/>
      <c r="JMD16" s="66"/>
      <c r="JME16" s="66"/>
      <c r="JMF16" s="66"/>
      <c r="JMG16" s="66"/>
      <c r="JMH16" s="66"/>
      <c r="JMI16" s="66"/>
      <c r="JMJ16" s="66"/>
      <c r="JMK16" s="66"/>
      <c r="JML16" s="66"/>
      <c r="JMM16" s="66"/>
      <c r="JMN16" s="66"/>
      <c r="JMO16" s="66"/>
      <c r="JMP16" s="66"/>
      <c r="JMQ16" s="66"/>
      <c r="JMR16" s="66"/>
      <c r="JMS16" s="66"/>
      <c r="JMT16" s="66"/>
      <c r="JMU16" s="66"/>
      <c r="JMV16" s="66"/>
      <c r="JMW16" s="66"/>
      <c r="JMX16" s="66"/>
      <c r="JMY16" s="66"/>
      <c r="JMZ16" s="66"/>
      <c r="JNA16" s="66"/>
      <c r="JNB16" s="66"/>
      <c r="JNC16" s="66"/>
      <c r="JND16" s="66"/>
      <c r="JNE16" s="66"/>
      <c r="JNF16" s="66"/>
      <c r="JNG16" s="66"/>
      <c r="JNH16" s="66"/>
      <c r="JNI16" s="66"/>
      <c r="JNJ16" s="66"/>
      <c r="JNK16" s="66"/>
      <c r="JNL16" s="66"/>
      <c r="JNM16" s="66"/>
      <c r="JNN16" s="66"/>
      <c r="JNO16" s="66"/>
      <c r="JNP16" s="66"/>
      <c r="JNQ16" s="66"/>
      <c r="JNR16" s="66"/>
      <c r="JNS16" s="66"/>
      <c r="JNT16" s="66"/>
      <c r="JNU16" s="66"/>
      <c r="JNV16" s="66"/>
      <c r="JNW16" s="66"/>
      <c r="JNX16" s="66"/>
      <c r="JNY16" s="66"/>
      <c r="JNZ16" s="66"/>
      <c r="JOA16" s="66"/>
      <c r="JOB16" s="66"/>
      <c r="JOC16" s="66"/>
      <c r="JOD16" s="66"/>
      <c r="JOE16" s="66"/>
      <c r="JOF16" s="66"/>
      <c r="JOG16" s="66"/>
      <c r="JOH16" s="66"/>
      <c r="JOI16" s="66"/>
      <c r="JOJ16" s="66"/>
      <c r="JOK16" s="66"/>
      <c r="JOL16" s="66"/>
      <c r="JOM16" s="66"/>
      <c r="JON16" s="66"/>
      <c r="JOO16" s="66"/>
      <c r="JOP16" s="66"/>
      <c r="JOQ16" s="66"/>
      <c r="JOR16" s="66"/>
      <c r="JOS16" s="66"/>
      <c r="JOT16" s="66"/>
      <c r="JOU16" s="66"/>
      <c r="JOV16" s="66"/>
      <c r="JOW16" s="66"/>
      <c r="JOX16" s="66"/>
      <c r="JOY16" s="66"/>
      <c r="JOZ16" s="66"/>
      <c r="JPA16" s="66"/>
      <c r="JPB16" s="66"/>
      <c r="JPC16" s="66"/>
      <c r="JPD16" s="66"/>
      <c r="JPE16" s="66"/>
      <c r="JPF16" s="66"/>
      <c r="JPG16" s="66"/>
      <c r="JPH16" s="66"/>
      <c r="JPI16" s="66"/>
      <c r="JPJ16" s="66"/>
      <c r="JPK16" s="66"/>
      <c r="JPL16" s="66"/>
      <c r="JPM16" s="66"/>
      <c r="JPN16" s="66"/>
      <c r="JPO16" s="66"/>
      <c r="JPP16" s="66"/>
      <c r="JPQ16" s="66"/>
      <c r="JPR16" s="66"/>
      <c r="JPS16" s="66"/>
      <c r="JPT16" s="66"/>
      <c r="JPU16" s="66"/>
      <c r="JPV16" s="66"/>
      <c r="JPW16" s="66"/>
      <c r="JPX16" s="66"/>
      <c r="JPY16" s="66"/>
      <c r="JPZ16" s="66"/>
      <c r="JQA16" s="66"/>
      <c r="JQB16" s="66"/>
      <c r="JQC16" s="66"/>
      <c r="JQD16" s="66"/>
      <c r="JQE16" s="66"/>
      <c r="JQF16" s="66"/>
      <c r="JQG16" s="66"/>
      <c r="JQH16" s="66"/>
      <c r="JQI16" s="66"/>
      <c r="JQJ16" s="66"/>
      <c r="JQK16" s="66"/>
      <c r="JQL16" s="66"/>
      <c r="JQM16" s="66"/>
      <c r="JQN16" s="66"/>
      <c r="JQO16" s="66"/>
      <c r="JQP16" s="66"/>
      <c r="JQQ16" s="66"/>
      <c r="JQR16" s="66"/>
      <c r="JQS16" s="66"/>
      <c r="JQT16" s="66"/>
      <c r="JQU16" s="66"/>
      <c r="JQV16" s="66"/>
      <c r="JQW16" s="66"/>
      <c r="JQX16" s="66"/>
      <c r="JQY16" s="66"/>
      <c r="JQZ16" s="66"/>
      <c r="JRA16" s="66"/>
      <c r="JRB16" s="66"/>
      <c r="JRC16" s="66"/>
      <c r="JRD16" s="66"/>
      <c r="JRE16" s="66"/>
      <c r="JRF16" s="66"/>
      <c r="JRG16" s="66"/>
      <c r="JRH16" s="66"/>
      <c r="JRI16" s="66"/>
      <c r="JRJ16" s="66"/>
      <c r="JRK16" s="66"/>
      <c r="JRL16" s="66"/>
      <c r="JRM16" s="66"/>
      <c r="JRN16" s="66"/>
      <c r="JRO16" s="66"/>
      <c r="JRP16" s="66"/>
      <c r="JRQ16" s="66"/>
      <c r="JRR16" s="66"/>
      <c r="JRS16" s="66"/>
      <c r="JRT16" s="66"/>
      <c r="JRU16" s="66"/>
      <c r="JRV16" s="66"/>
      <c r="JRW16" s="66"/>
      <c r="JRX16" s="66"/>
      <c r="JRY16" s="66"/>
      <c r="JRZ16" s="66"/>
      <c r="JSA16" s="66"/>
      <c r="JSB16" s="66"/>
      <c r="JSC16" s="66"/>
      <c r="JSD16" s="66"/>
      <c r="JSE16" s="66"/>
      <c r="JSF16" s="66"/>
      <c r="JSG16" s="66"/>
      <c r="JSH16" s="66"/>
      <c r="JSI16" s="66"/>
      <c r="JSJ16" s="66"/>
      <c r="JSK16" s="66"/>
      <c r="JSL16" s="66"/>
      <c r="JSM16" s="66"/>
      <c r="JSN16" s="66"/>
      <c r="JSO16" s="66"/>
      <c r="JSP16" s="66"/>
      <c r="JSQ16" s="66"/>
      <c r="JSR16" s="66"/>
      <c r="JSS16" s="66"/>
      <c r="JST16" s="66"/>
      <c r="JSU16" s="66"/>
      <c r="JSV16" s="66"/>
      <c r="JSW16" s="66"/>
      <c r="JSX16" s="66"/>
      <c r="JSY16" s="66"/>
      <c r="JSZ16" s="66"/>
      <c r="JTA16" s="66"/>
      <c r="JTB16" s="66"/>
      <c r="JTC16" s="66"/>
      <c r="JTD16" s="66"/>
      <c r="JTE16" s="66"/>
      <c r="JTF16" s="66"/>
      <c r="JTG16" s="66"/>
      <c r="JTH16" s="66"/>
      <c r="JTI16" s="66"/>
      <c r="JTJ16" s="66"/>
      <c r="JTK16" s="66"/>
      <c r="JTL16" s="66"/>
      <c r="JTM16" s="66"/>
      <c r="JTN16" s="66"/>
      <c r="JTO16" s="66"/>
      <c r="JTP16" s="66"/>
      <c r="JTQ16" s="66"/>
      <c r="JTR16" s="66"/>
      <c r="JTS16" s="66"/>
      <c r="JTT16" s="66"/>
      <c r="JTU16" s="66"/>
      <c r="JTV16" s="66"/>
      <c r="JTW16" s="66"/>
      <c r="JTX16" s="66"/>
      <c r="JTY16" s="66"/>
      <c r="JTZ16" s="66"/>
      <c r="JUA16" s="66"/>
      <c r="JUB16" s="66"/>
      <c r="JUC16" s="66"/>
      <c r="JUD16" s="66"/>
      <c r="JUE16" s="66"/>
      <c r="JUF16" s="66"/>
      <c r="JUG16" s="66"/>
      <c r="JUH16" s="66"/>
      <c r="JUI16" s="66"/>
      <c r="JUJ16" s="66"/>
      <c r="JUK16" s="66"/>
      <c r="JUL16" s="66"/>
      <c r="JUM16" s="66"/>
      <c r="JUN16" s="66"/>
      <c r="JUO16" s="66"/>
      <c r="JUP16" s="66"/>
      <c r="JUQ16" s="66"/>
      <c r="JUR16" s="66"/>
      <c r="JUS16" s="66"/>
      <c r="JUT16" s="66"/>
      <c r="JUU16" s="66"/>
      <c r="JUV16" s="66"/>
      <c r="JUW16" s="66"/>
      <c r="JUX16" s="66"/>
      <c r="JUY16" s="66"/>
      <c r="JUZ16" s="66"/>
      <c r="JVA16" s="66"/>
      <c r="JVB16" s="66"/>
      <c r="JVC16" s="66"/>
      <c r="JVD16" s="66"/>
      <c r="JVE16" s="66"/>
      <c r="JVF16" s="66"/>
      <c r="JVG16" s="66"/>
      <c r="JVH16" s="66"/>
      <c r="JVI16" s="66"/>
      <c r="JVJ16" s="66"/>
      <c r="JVK16" s="66"/>
      <c r="JVL16" s="66"/>
      <c r="JVM16" s="66"/>
      <c r="JVN16" s="66"/>
      <c r="JVO16" s="66"/>
      <c r="JVP16" s="66"/>
      <c r="JVQ16" s="66"/>
      <c r="JVR16" s="66"/>
      <c r="JVS16" s="66"/>
      <c r="JVT16" s="66"/>
      <c r="JVU16" s="66"/>
      <c r="JVV16" s="66"/>
      <c r="JVW16" s="66"/>
      <c r="JVX16" s="66"/>
      <c r="JVY16" s="66"/>
      <c r="JVZ16" s="66"/>
      <c r="JWA16" s="66"/>
      <c r="JWB16" s="66"/>
      <c r="JWC16" s="66"/>
      <c r="JWD16" s="66"/>
      <c r="JWE16" s="66"/>
      <c r="JWF16" s="66"/>
      <c r="JWG16" s="66"/>
      <c r="JWH16" s="66"/>
      <c r="JWI16" s="66"/>
      <c r="JWJ16" s="66"/>
      <c r="JWK16" s="66"/>
      <c r="JWL16" s="66"/>
      <c r="JWM16" s="66"/>
      <c r="JWN16" s="66"/>
      <c r="JWO16" s="66"/>
      <c r="JWP16" s="66"/>
      <c r="JWQ16" s="66"/>
      <c r="JWR16" s="66"/>
      <c r="JWS16" s="66"/>
      <c r="JWT16" s="66"/>
      <c r="JWU16" s="66"/>
      <c r="JWV16" s="66"/>
      <c r="JWW16" s="66"/>
      <c r="JWX16" s="66"/>
      <c r="JWY16" s="66"/>
      <c r="JWZ16" s="66"/>
      <c r="JXA16" s="66"/>
      <c r="JXB16" s="66"/>
      <c r="JXC16" s="66"/>
      <c r="JXD16" s="66"/>
      <c r="JXE16" s="66"/>
      <c r="JXF16" s="66"/>
      <c r="JXG16" s="66"/>
      <c r="JXH16" s="66"/>
      <c r="JXI16" s="66"/>
      <c r="JXJ16" s="66"/>
      <c r="JXK16" s="66"/>
      <c r="JXL16" s="66"/>
      <c r="JXM16" s="66"/>
      <c r="JXN16" s="66"/>
      <c r="JXO16" s="66"/>
      <c r="JXP16" s="66"/>
      <c r="JXQ16" s="66"/>
      <c r="JXR16" s="66"/>
      <c r="JXS16" s="66"/>
      <c r="JXT16" s="66"/>
      <c r="JXU16" s="66"/>
      <c r="JXV16" s="66"/>
      <c r="JXW16" s="66"/>
      <c r="JXX16" s="66"/>
      <c r="JXY16" s="66"/>
      <c r="JXZ16" s="66"/>
      <c r="JYA16" s="66"/>
      <c r="JYB16" s="66"/>
      <c r="JYC16" s="66"/>
      <c r="JYD16" s="66"/>
      <c r="JYE16" s="66"/>
      <c r="JYF16" s="66"/>
      <c r="JYG16" s="66"/>
      <c r="JYH16" s="66"/>
      <c r="JYI16" s="66"/>
      <c r="JYJ16" s="66"/>
      <c r="JYK16" s="66"/>
      <c r="JYL16" s="66"/>
      <c r="JYM16" s="66"/>
      <c r="JYN16" s="66"/>
      <c r="JYO16" s="66"/>
      <c r="JYP16" s="66"/>
      <c r="JYQ16" s="66"/>
      <c r="JYR16" s="66"/>
      <c r="JYS16" s="66"/>
      <c r="JYT16" s="66"/>
      <c r="JYU16" s="66"/>
      <c r="JYV16" s="66"/>
      <c r="JYW16" s="66"/>
      <c r="JYX16" s="66"/>
      <c r="JYY16" s="66"/>
      <c r="JYZ16" s="66"/>
      <c r="JZA16" s="66"/>
      <c r="JZB16" s="66"/>
      <c r="JZC16" s="66"/>
      <c r="JZD16" s="66"/>
      <c r="JZE16" s="66"/>
      <c r="JZF16" s="66"/>
      <c r="JZG16" s="66"/>
      <c r="JZH16" s="66"/>
      <c r="JZI16" s="66"/>
      <c r="JZJ16" s="66"/>
      <c r="JZK16" s="66"/>
      <c r="JZL16" s="66"/>
      <c r="JZM16" s="66"/>
      <c r="JZN16" s="66"/>
      <c r="JZO16" s="66"/>
      <c r="JZP16" s="66"/>
      <c r="JZQ16" s="66"/>
      <c r="JZR16" s="66"/>
      <c r="JZS16" s="66"/>
      <c r="JZT16" s="66"/>
      <c r="JZU16" s="66"/>
      <c r="JZV16" s="66"/>
      <c r="JZW16" s="66"/>
      <c r="JZX16" s="66"/>
      <c r="JZY16" s="66"/>
      <c r="JZZ16" s="66"/>
      <c r="KAA16" s="66"/>
      <c r="KAB16" s="66"/>
      <c r="KAC16" s="66"/>
      <c r="KAD16" s="66"/>
      <c r="KAE16" s="66"/>
      <c r="KAF16" s="66"/>
      <c r="KAG16" s="66"/>
      <c r="KAH16" s="66"/>
      <c r="KAI16" s="66"/>
      <c r="KAJ16" s="66"/>
      <c r="KAK16" s="66"/>
      <c r="KAL16" s="66"/>
      <c r="KAM16" s="66"/>
      <c r="KAN16" s="66"/>
      <c r="KAO16" s="66"/>
      <c r="KAP16" s="66"/>
      <c r="KAQ16" s="66"/>
      <c r="KAR16" s="66"/>
      <c r="KAS16" s="66"/>
      <c r="KAT16" s="66"/>
      <c r="KAU16" s="66"/>
      <c r="KAV16" s="66"/>
      <c r="KAW16" s="66"/>
      <c r="KAX16" s="66"/>
      <c r="KAY16" s="66"/>
      <c r="KAZ16" s="66"/>
      <c r="KBA16" s="66"/>
      <c r="KBB16" s="66"/>
      <c r="KBC16" s="66"/>
      <c r="KBD16" s="66"/>
      <c r="KBE16" s="66"/>
      <c r="KBF16" s="66"/>
      <c r="KBG16" s="66"/>
      <c r="KBH16" s="66"/>
      <c r="KBI16" s="66"/>
      <c r="KBJ16" s="66"/>
      <c r="KBK16" s="66"/>
      <c r="KBL16" s="66"/>
      <c r="KBM16" s="66"/>
      <c r="KBN16" s="66"/>
      <c r="KBO16" s="66"/>
      <c r="KBP16" s="66"/>
      <c r="KBQ16" s="66"/>
      <c r="KBR16" s="66"/>
      <c r="KBS16" s="66"/>
      <c r="KBT16" s="66"/>
      <c r="KBU16" s="66"/>
      <c r="KBV16" s="66"/>
      <c r="KBW16" s="66"/>
      <c r="KBX16" s="66"/>
      <c r="KBY16" s="66"/>
      <c r="KBZ16" s="66"/>
      <c r="KCA16" s="66"/>
      <c r="KCB16" s="66"/>
      <c r="KCC16" s="66"/>
      <c r="KCD16" s="66"/>
      <c r="KCE16" s="66"/>
      <c r="KCF16" s="66"/>
      <c r="KCG16" s="66"/>
      <c r="KCH16" s="66"/>
      <c r="KCI16" s="66"/>
      <c r="KCJ16" s="66"/>
      <c r="KCK16" s="66"/>
      <c r="KCL16" s="66"/>
      <c r="KCM16" s="66"/>
      <c r="KCN16" s="66"/>
      <c r="KCO16" s="66"/>
      <c r="KCP16" s="66"/>
      <c r="KCQ16" s="66"/>
      <c r="KCR16" s="66"/>
      <c r="KCS16" s="66"/>
      <c r="KCT16" s="66"/>
      <c r="KCU16" s="66"/>
      <c r="KCV16" s="66"/>
      <c r="KCW16" s="66"/>
      <c r="KCX16" s="66"/>
      <c r="KCY16" s="66"/>
      <c r="KCZ16" s="66"/>
      <c r="KDA16" s="66"/>
      <c r="KDB16" s="66"/>
      <c r="KDC16" s="66"/>
      <c r="KDD16" s="66"/>
      <c r="KDE16" s="66"/>
      <c r="KDF16" s="66"/>
      <c r="KDG16" s="66"/>
      <c r="KDH16" s="66"/>
      <c r="KDI16" s="66"/>
      <c r="KDJ16" s="66"/>
      <c r="KDK16" s="66"/>
      <c r="KDL16" s="66"/>
      <c r="KDM16" s="66"/>
      <c r="KDN16" s="66"/>
      <c r="KDO16" s="66"/>
      <c r="KDP16" s="66"/>
      <c r="KDQ16" s="66"/>
      <c r="KDR16" s="66"/>
      <c r="KDS16" s="66"/>
      <c r="KDT16" s="66"/>
      <c r="KDU16" s="66"/>
      <c r="KDV16" s="66"/>
      <c r="KDW16" s="66"/>
      <c r="KDX16" s="66"/>
      <c r="KDY16" s="66"/>
      <c r="KDZ16" s="66"/>
      <c r="KEA16" s="66"/>
      <c r="KEB16" s="66"/>
      <c r="KEC16" s="66"/>
      <c r="KED16" s="66"/>
      <c r="KEE16" s="66"/>
      <c r="KEF16" s="66"/>
      <c r="KEG16" s="66"/>
      <c r="KEH16" s="66"/>
      <c r="KEI16" s="66"/>
      <c r="KEJ16" s="66"/>
      <c r="KEK16" s="66"/>
      <c r="KEL16" s="66"/>
      <c r="KEM16" s="66"/>
      <c r="KEN16" s="66"/>
      <c r="KEO16" s="66"/>
      <c r="KEP16" s="66"/>
      <c r="KEQ16" s="66"/>
      <c r="KER16" s="66"/>
      <c r="KES16" s="66"/>
      <c r="KET16" s="66"/>
      <c r="KEU16" s="66"/>
      <c r="KEV16" s="66"/>
      <c r="KEW16" s="66"/>
      <c r="KEX16" s="66"/>
      <c r="KEY16" s="66"/>
      <c r="KEZ16" s="66"/>
      <c r="KFA16" s="66"/>
      <c r="KFB16" s="66"/>
      <c r="KFC16" s="66"/>
      <c r="KFD16" s="66"/>
      <c r="KFE16" s="66"/>
      <c r="KFF16" s="66"/>
      <c r="KFG16" s="66"/>
      <c r="KFH16" s="66"/>
      <c r="KFI16" s="66"/>
      <c r="KFJ16" s="66"/>
      <c r="KFK16" s="66"/>
      <c r="KFL16" s="66"/>
      <c r="KFM16" s="66"/>
      <c r="KFN16" s="66"/>
      <c r="KFO16" s="66"/>
      <c r="KFP16" s="66"/>
      <c r="KFQ16" s="66"/>
      <c r="KFR16" s="66"/>
      <c r="KFS16" s="66"/>
      <c r="KFT16" s="66"/>
      <c r="KFU16" s="66"/>
      <c r="KFV16" s="66"/>
      <c r="KFW16" s="66"/>
      <c r="KFX16" s="66"/>
      <c r="KFY16" s="66"/>
      <c r="KFZ16" s="66"/>
      <c r="KGA16" s="66"/>
      <c r="KGB16" s="66"/>
      <c r="KGC16" s="66"/>
      <c r="KGD16" s="66"/>
      <c r="KGE16" s="66"/>
      <c r="KGF16" s="66"/>
      <c r="KGG16" s="66"/>
      <c r="KGH16" s="66"/>
      <c r="KGI16" s="66"/>
      <c r="KGJ16" s="66"/>
      <c r="KGK16" s="66"/>
      <c r="KGL16" s="66"/>
      <c r="KGM16" s="66"/>
      <c r="KGN16" s="66"/>
      <c r="KGO16" s="66"/>
      <c r="KGP16" s="66"/>
      <c r="KGQ16" s="66"/>
      <c r="KGR16" s="66"/>
      <c r="KGS16" s="66"/>
      <c r="KGT16" s="66"/>
      <c r="KGU16" s="66"/>
      <c r="KGV16" s="66"/>
      <c r="KGW16" s="66"/>
      <c r="KGX16" s="66"/>
      <c r="KGY16" s="66"/>
      <c r="KGZ16" s="66"/>
      <c r="KHA16" s="66"/>
      <c r="KHB16" s="66"/>
      <c r="KHC16" s="66"/>
      <c r="KHD16" s="66"/>
      <c r="KHE16" s="66"/>
      <c r="KHF16" s="66"/>
      <c r="KHG16" s="66"/>
      <c r="KHH16" s="66"/>
      <c r="KHI16" s="66"/>
      <c r="KHJ16" s="66"/>
      <c r="KHK16" s="66"/>
      <c r="KHL16" s="66"/>
      <c r="KHM16" s="66"/>
      <c r="KHN16" s="66"/>
      <c r="KHO16" s="66"/>
      <c r="KHP16" s="66"/>
      <c r="KHQ16" s="66"/>
      <c r="KHR16" s="66"/>
      <c r="KHS16" s="66"/>
      <c r="KHT16" s="66"/>
      <c r="KHU16" s="66"/>
      <c r="KHV16" s="66"/>
      <c r="KHW16" s="66"/>
      <c r="KHX16" s="66"/>
      <c r="KHY16" s="66"/>
      <c r="KHZ16" s="66"/>
      <c r="KIA16" s="66"/>
      <c r="KIB16" s="66"/>
      <c r="KIC16" s="66"/>
      <c r="KID16" s="66"/>
      <c r="KIE16" s="66"/>
      <c r="KIF16" s="66"/>
      <c r="KIG16" s="66"/>
      <c r="KIH16" s="66"/>
      <c r="KII16" s="66"/>
      <c r="KIJ16" s="66"/>
      <c r="KIK16" s="66"/>
      <c r="KIL16" s="66"/>
      <c r="KIM16" s="66"/>
      <c r="KIN16" s="66"/>
      <c r="KIO16" s="66"/>
      <c r="KIP16" s="66"/>
      <c r="KIQ16" s="66"/>
      <c r="KIR16" s="66"/>
      <c r="KIS16" s="66"/>
      <c r="KIT16" s="66"/>
      <c r="KIU16" s="66"/>
      <c r="KIV16" s="66"/>
      <c r="KIW16" s="66"/>
      <c r="KIX16" s="66"/>
      <c r="KIY16" s="66"/>
      <c r="KIZ16" s="66"/>
      <c r="KJA16" s="66"/>
      <c r="KJB16" s="66"/>
      <c r="KJC16" s="66"/>
      <c r="KJD16" s="66"/>
      <c r="KJE16" s="66"/>
      <c r="KJF16" s="66"/>
      <c r="KJG16" s="66"/>
      <c r="KJH16" s="66"/>
      <c r="KJI16" s="66"/>
      <c r="KJJ16" s="66"/>
      <c r="KJK16" s="66"/>
      <c r="KJL16" s="66"/>
      <c r="KJM16" s="66"/>
      <c r="KJN16" s="66"/>
      <c r="KJO16" s="66"/>
      <c r="KJP16" s="66"/>
      <c r="KJQ16" s="66"/>
      <c r="KJR16" s="66"/>
      <c r="KJS16" s="66"/>
      <c r="KJT16" s="66"/>
      <c r="KJU16" s="66"/>
      <c r="KJV16" s="66"/>
      <c r="KJW16" s="66"/>
      <c r="KJX16" s="66"/>
      <c r="KJY16" s="66"/>
      <c r="KJZ16" s="66"/>
      <c r="KKA16" s="66"/>
      <c r="KKB16" s="66"/>
      <c r="KKC16" s="66"/>
      <c r="KKD16" s="66"/>
      <c r="KKE16" s="66"/>
      <c r="KKF16" s="66"/>
      <c r="KKG16" s="66"/>
      <c r="KKH16" s="66"/>
      <c r="KKI16" s="66"/>
      <c r="KKJ16" s="66"/>
      <c r="KKK16" s="66"/>
      <c r="KKL16" s="66"/>
      <c r="KKM16" s="66"/>
      <c r="KKN16" s="66"/>
      <c r="KKO16" s="66"/>
      <c r="KKP16" s="66"/>
      <c r="KKQ16" s="66"/>
      <c r="KKR16" s="66"/>
      <c r="KKS16" s="66"/>
      <c r="KKT16" s="66"/>
      <c r="KKU16" s="66"/>
      <c r="KKV16" s="66"/>
      <c r="KKW16" s="66"/>
      <c r="KKX16" s="66"/>
      <c r="KKY16" s="66"/>
      <c r="KKZ16" s="66"/>
      <c r="KLA16" s="66"/>
      <c r="KLB16" s="66"/>
      <c r="KLC16" s="66"/>
      <c r="KLD16" s="66"/>
      <c r="KLE16" s="66"/>
      <c r="KLF16" s="66"/>
      <c r="KLG16" s="66"/>
      <c r="KLH16" s="66"/>
      <c r="KLI16" s="66"/>
      <c r="KLJ16" s="66"/>
      <c r="KLK16" s="66"/>
      <c r="KLL16" s="66"/>
      <c r="KLM16" s="66"/>
      <c r="KLN16" s="66"/>
      <c r="KLO16" s="66"/>
      <c r="KLP16" s="66"/>
      <c r="KLQ16" s="66"/>
      <c r="KLR16" s="66"/>
      <c r="KLS16" s="66"/>
      <c r="KLT16" s="66"/>
      <c r="KLU16" s="66"/>
      <c r="KLV16" s="66"/>
      <c r="KLW16" s="66"/>
      <c r="KLX16" s="66"/>
      <c r="KLY16" s="66"/>
      <c r="KLZ16" s="66"/>
      <c r="KMA16" s="66"/>
      <c r="KMB16" s="66"/>
      <c r="KMC16" s="66"/>
      <c r="KMD16" s="66"/>
      <c r="KME16" s="66"/>
      <c r="KMF16" s="66"/>
      <c r="KMG16" s="66"/>
      <c r="KMH16" s="66"/>
      <c r="KMI16" s="66"/>
      <c r="KMJ16" s="66"/>
      <c r="KMK16" s="66"/>
      <c r="KML16" s="66"/>
      <c r="KMM16" s="66"/>
      <c r="KMN16" s="66"/>
      <c r="KMO16" s="66"/>
      <c r="KMP16" s="66"/>
      <c r="KMQ16" s="66"/>
      <c r="KMR16" s="66"/>
      <c r="KMS16" s="66"/>
      <c r="KMT16" s="66"/>
      <c r="KMU16" s="66"/>
      <c r="KMV16" s="66"/>
      <c r="KMW16" s="66"/>
      <c r="KMX16" s="66"/>
      <c r="KMY16" s="66"/>
      <c r="KMZ16" s="66"/>
      <c r="KNA16" s="66"/>
      <c r="KNB16" s="66"/>
      <c r="KNC16" s="66"/>
      <c r="KND16" s="66"/>
      <c r="KNE16" s="66"/>
      <c r="KNF16" s="66"/>
      <c r="KNG16" s="66"/>
      <c r="KNH16" s="66"/>
      <c r="KNI16" s="66"/>
      <c r="KNJ16" s="66"/>
      <c r="KNK16" s="66"/>
      <c r="KNL16" s="66"/>
      <c r="KNM16" s="66"/>
      <c r="KNN16" s="66"/>
      <c r="KNO16" s="66"/>
      <c r="KNP16" s="66"/>
      <c r="KNQ16" s="66"/>
      <c r="KNR16" s="66"/>
      <c r="KNS16" s="66"/>
      <c r="KNT16" s="66"/>
      <c r="KNU16" s="66"/>
      <c r="KNV16" s="66"/>
      <c r="KNW16" s="66"/>
      <c r="KNX16" s="66"/>
      <c r="KNY16" s="66"/>
      <c r="KNZ16" s="66"/>
      <c r="KOA16" s="66"/>
      <c r="KOB16" s="66"/>
      <c r="KOC16" s="66"/>
      <c r="KOD16" s="66"/>
      <c r="KOE16" s="66"/>
      <c r="KOF16" s="66"/>
      <c r="KOG16" s="66"/>
      <c r="KOH16" s="66"/>
      <c r="KOI16" s="66"/>
      <c r="KOJ16" s="66"/>
      <c r="KOK16" s="66"/>
      <c r="KOL16" s="66"/>
      <c r="KOM16" s="66"/>
      <c r="KON16" s="66"/>
      <c r="KOO16" s="66"/>
      <c r="KOP16" s="66"/>
      <c r="KOQ16" s="66"/>
      <c r="KOR16" s="66"/>
      <c r="KOS16" s="66"/>
      <c r="KOT16" s="66"/>
      <c r="KOU16" s="66"/>
      <c r="KOV16" s="66"/>
      <c r="KOW16" s="66"/>
      <c r="KOX16" s="66"/>
      <c r="KOY16" s="66"/>
      <c r="KOZ16" s="66"/>
      <c r="KPA16" s="66"/>
      <c r="KPB16" s="66"/>
      <c r="KPC16" s="66"/>
      <c r="KPD16" s="66"/>
      <c r="KPE16" s="66"/>
      <c r="KPF16" s="66"/>
      <c r="KPG16" s="66"/>
      <c r="KPH16" s="66"/>
      <c r="KPI16" s="66"/>
      <c r="KPJ16" s="66"/>
      <c r="KPK16" s="66"/>
      <c r="KPL16" s="66"/>
      <c r="KPM16" s="66"/>
      <c r="KPN16" s="66"/>
      <c r="KPO16" s="66"/>
      <c r="KPP16" s="66"/>
      <c r="KPQ16" s="66"/>
      <c r="KPR16" s="66"/>
      <c r="KPS16" s="66"/>
      <c r="KPT16" s="66"/>
      <c r="KPU16" s="66"/>
      <c r="KPV16" s="66"/>
      <c r="KPW16" s="66"/>
      <c r="KPX16" s="66"/>
      <c r="KPY16" s="66"/>
      <c r="KPZ16" s="66"/>
      <c r="KQA16" s="66"/>
      <c r="KQB16" s="66"/>
      <c r="KQC16" s="66"/>
      <c r="KQD16" s="66"/>
      <c r="KQE16" s="66"/>
      <c r="KQF16" s="66"/>
      <c r="KQG16" s="66"/>
      <c r="KQH16" s="66"/>
      <c r="KQI16" s="66"/>
      <c r="KQJ16" s="66"/>
      <c r="KQK16" s="66"/>
      <c r="KQL16" s="66"/>
      <c r="KQM16" s="66"/>
      <c r="KQN16" s="66"/>
      <c r="KQO16" s="66"/>
      <c r="KQP16" s="66"/>
      <c r="KQQ16" s="66"/>
      <c r="KQR16" s="66"/>
      <c r="KQS16" s="66"/>
      <c r="KQT16" s="66"/>
      <c r="KQU16" s="66"/>
      <c r="KQV16" s="66"/>
      <c r="KQW16" s="66"/>
      <c r="KQX16" s="66"/>
      <c r="KQY16" s="66"/>
      <c r="KQZ16" s="66"/>
      <c r="KRA16" s="66"/>
      <c r="KRB16" s="66"/>
      <c r="KRC16" s="66"/>
      <c r="KRD16" s="66"/>
      <c r="KRE16" s="66"/>
      <c r="KRF16" s="66"/>
      <c r="KRG16" s="66"/>
      <c r="KRH16" s="66"/>
      <c r="KRI16" s="66"/>
      <c r="KRJ16" s="66"/>
      <c r="KRK16" s="66"/>
      <c r="KRL16" s="66"/>
      <c r="KRM16" s="66"/>
      <c r="KRN16" s="66"/>
      <c r="KRO16" s="66"/>
      <c r="KRP16" s="66"/>
      <c r="KRQ16" s="66"/>
      <c r="KRR16" s="66"/>
      <c r="KRS16" s="66"/>
      <c r="KRT16" s="66"/>
      <c r="KRU16" s="66"/>
      <c r="KRV16" s="66"/>
      <c r="KRW16" s="66"/>
      <c r="KRX16" s="66"/>
      <c r="KRY16" s="66"/>
      <c r="KRZ16" s="66"/>
      <c r="KSA16" s="66"/>
      <c r="KSB16" s="66"/>
      <c r="KSC16" s="66"/>
      <c r="KSD16" s="66"/>
      <c r="KSE16" s="66"/>
      <c r="KSF16" s="66"/>
      <c r="KSG16" s="66"/>
      <c r="KSH16" s="66"/>
      <c r="KSI16" s="66"/>
      <c r="KSJ16" s="66"/>
      <c r="KSK16" s="66"/>
      <c r="KSL16" s="66"/>
      <c r="KSM16" s="66"/>
      <c r="KSN16" s="66"/>
      <c r="KSO16" s="66"/>
      <c r="KSP16" s="66"/>
      <c r="KSQ16" s="66"/>
      <c r="KSR16" s="66"/>
      <c r="KSS16" s="66"/>
      <c r="KST16" s="66"/>
      <c r="KSU16" s="66"/>
      <c r="KSV16" s="66"/>
      <c r="KSW16" s="66"/>
      <c r="KSX16" s="66"/>
      <c r="KSY16" s="66"/>
      <c r="KSZ16" s="66"/>
      <c r="KTA16" s="66"/>
      <c r="KTB16" s="66"/>
      <c r="KTC16" s="66"/>
      <c r="KTD16" s="66"/>
      <c r="KTE16" s="66"/>
      <c r="KTF16" s="66"/>
      <c r="KTG16" s="66"/>
      <c r="KTH16" s="66"/>
      <c r="KTI16" s="66"/>
      <c r="KTJ16" s="66"/>
      <c r="KTK16" s="66"/>
      <c r="KTL16" s="66"/>
      <c r="KTM16" s="66"/>
      <c r="KTN16" s="66"/>
      <c r="KTO16" s="66"/>
      <c r="KTP16" s="66"/>
      <c r="KTQ16" s="66"/>
      <c r="KTR16" s="66"/>
      <c r="KTS16" s="66"/>
      <c r="KTT16" s="66"/>
      <c r="KTU16" s="66"/>
      <c r="KTV16" s="66"/>
      <c r="KTW16" s="66"/>
      <c r="KTX16" s="66"/>
      <c r="KTY16" s="66"/>
      <c r="KTZ16" s="66"/>
      <c r="KUA16" s="66"/>
      <c r="KUB16" s="66"/>
      <c r="KUC16" s="66"/>
      <c r="KUD16" s="66"/>
      <c r="KUE16" s="66"/>
      <c r="KUF16" s="66"/>
      <c r="KUG16" s="66"/>
      <c r="KUH16" s="66"/>
      <c r="KUI16" s="66"/>
      <c r="KUJ16" s="66"/>
      <c r="KUK16" s="66"/>
      <c r="KUL16" s="66"/>
      <c r="KUM16" s="66"/>
      <c r="KUN16" s="66"/>
      <c r="KUO16" s="66"/>
      <c r="KUP16" s="66"/>
      <c r="KUQ16" s="66"/>
      <c r="KUR16" s="66"/>
      <c r="KUS16" s="66"/>
      <c r="KUT16" s="66"/>
      <c r="KUU16" s="66"/>
      <c r="KUV16" s="66"/>
      <c r="KUW16" s="66"/>
      <c r="KUX16" s="66"/>
      <c r="KUY16" s="66"/>
      <c r="KUZ16" s="66"/>
      <c r="KVA16" s="66"/>
      <c r="KVB16" s="66"/>
      <c r="KVC16" s="66"/>
      <c r="KVD16" s="66"/>
      <c r="KVE16" s="66"/>
      <c r="KVF16" s="66"/>
      <c r="KVG16" s="66"/>
      <c r="KVH16" s="66"/>
      <c r="KVI16" s="66"/>
      <c r="KVJ16" s="66"/>
      <c r="KVK16" s="66"/>
      <c r="KVL16" s="66"/>
      <c r="KVM16" s="66"/>
      <c r="KVN16" s="66"/>
      <c r="KVO16" s="66"/>
      <c r="KVP16" s="66"/>
      <c r="KVQ16" s="66"/>
      <c r="KVR16" s="66"/>
      <c r="KVS16" s="66"/>
      <c r="KVT16" s="66"/>
      <c r="KVU16" s="66"/>
      <c r="KVV16" s="66"/>
      <c r="KVW16" s="66"/>
      <c r="KVX16" s="66"/>
      <c r="KVY16" s="66"/>
      <c r="KVZ16" s="66"/>
      <c r="KWA16" s="66"/>
      <c r="KWB16" s="66"/>
      <c r="KWC16" s="66"/>
      <c r="KWD16" s="66"/>
      <c r="KWE16" s="66"/>
      <c r="KWF16" s="66"/>
      <c r="KWG16" s="66"/>
      <c r="KWH16" s="66"/>
      <c r="KWI16" s="66"/>
      <c r="KWJ16" s="66"/>
      <c r="KWK16" s="66"/>
      <c r="KWL16" s="66"/>
      <c r="KWM16" s="66"/>
      <c r="KWN16" s="66"/>
      <c r="KWO16" s="66"/>
      <c r="KWP16" s="66"/>
      <c r="KWQ16" s="66"/>
      <c r="KWR16" s="66"/>
      <c r="KWS16" s="66"/>
      <c r="KWT16" s="66"/>
      <c r="KWU16" s="66"/>
      <c r="KWV16" s="66"/>
      <c r="KWW16" s="66"/>
      <c r="KWX16" s="66"/>
      <c r="KWY16" s="66"/>
      <c r="KWZ16" s="66"/>
      <c r="KXA16" s="66"/>
      <c r="KXB16" s="66"/>
      <c r="KXC16" s="66"/>
      <c r="KXD16" s="66"/>
      <c r="KXE16" s="66"/>
      <c r="KXF16" s="66"/>
      <c r="KXG16" s="66"/>
      <c r="KXH16" s="66"/>
      <c r="KXI16" s="66"/>
      <c r="KXJ16" s="66"/>
      <c r="KXK16" s="66"/>
      <c r="KXL16" s="66"/>
      <c r="KXM16" s="66"/>
      <c r="KXN16" s="66"/>
      <c r="KXO16" s="66"/>
      <c r="KXP16" s="66"/>
      <c r="KXQ16" s="66"/>
      <c r="KXR16" s="66"/>
      <c r="KXS16" s="66"/>
      <c r="KXT16" s="66"/>
      <c r="KXU16" s="66"/>
      <c r="KXV16" s="66"/>
      <c r="KXW16" s="66"/>
      <c r="KXX16" s="66"/>
      <c r="KXY16" s="66"/>
      <c r="KXZ16" s="66"/>
      <c r="KYA16" s="66"/>
      <c r="KYB16" s="66"/>
      <c r="KYC16" s="66"/>
      <c r="KYD16" s="66"/>
      <c r="KYE16" s="66"/>
      <c r="KYF16" s="66"/>
      <c r="KYG16" s="66"/>
      <c r="KYH16" s="66"/>
      <c r="KYI16" s="66"/>
      <c r="KYJ16" s="66"/>
      <c r="KYK16" s="66"/>
      <c r="KYL16" s="66"/>
      <c r="KYM16" s="66"/>
      <c r="KYN16" s="66"/>
      <c r="KYO16" s="66"/>
      <c r="KYP16" s="66"/>
      <c r="KYQ16" s="66"/>
      <c r="KYR16" s="66"/>
      <c r="KYS16" s="66"/>
      <c r="KYT16" s="66"/>
      <c r="KYU16" s="66"/>
      <c r="KYV16" s="66"/>
      <c r="KYW16" s="66"/>
      <c r="KYX16" s="66"/>
      <c r="KYY16" s="66"/>
      <c r="KYZ16" s="66"/>
      <c r="KZA16" s="66"/>
      <c r="KZB16" s="66"/>
      <c r="KZC16" s="66"/>
      <c r="KZD16" s="66"/>
      <c r="KZE16" s="66"/>
      <c r="KZF16" s="66"/>
      <c r="KZG16" s="66"/>
      <c r="KZH16" s="66"/>
      <c r="KZI16" s="66"/>
      <c r="KZJ16" s="66"/>
      <c r="KZK16" s="66"/>
      <c r="KZL16" s="66"/>
      <c r="KZM16" s="66"/>
      <c r="KZN16" s="66"/>
      <c r="KZO16" s="66"/>
      <c r="KZP16" s="66"/>
      <c r="KZQ16" s="66"/>
      <c r="KZR16" s="66"/>
      <c r="KZS16" s="66"/>
      <c r="KZT16" s="66"/>
      <c r="KZU16" s="66"/>
      <c r="KZV16" s="66"/>
      <c r="KZW16" s="66"/>
      <c r="KZX16" s="66"/>
      <c r="KZY16" s="66"/>
      <c r="KZZ16" s="66"/>
      <c r="LAA16" s="66"/>
      <c r="LAB16" s="66"/>
      <c r="LAC16" s="66"/>
      <c r="LAD16" s="66"/>
      <c r="LAE16" s="66"/>
      <c r="LAF16" s="66"/>
      <c r="LAG16" s="66"/>
      <c r="LAH16" s="66"/>
      <c r="LAI16" s="66"/>
      <c r="LAJ16" s="66"/>
      <c r="LAK16" s="66"/>
      <c r="LAL16" s="66"/>
      <c r="LAM16" s="66"/>
      <c r="LAN16" s="66"/>
      <c r="LAO16" s="66"/>
      <c r="LAP16" s="66"/>
      <c r="LAQ16" s="66"/>
      <c r="LAR16" s="66"/>
      <c r="LAS16" s="66"/>
      <c r="LAT16" s="66"/>
      <c r="LAU16" s="66"/>
      <c r="LAV16" s="66"/>
      <c r="LAW16" s="66"/>
      <c r="LAX16" s="66"/>
      <c r="LAY16" s="66"/>
      <c r="LAZ16" s="66"/>
      <c r="LBA16" s="66"/>
      <c r="LBB16" s="66"/>
      <c r="LBC16" s="66"/>
      <c r="LBD16" s="66"/>
      <c r="LBE16" s="66"/>
      <c r="LBF16" s="66"/>
      <c r="LBG16" s="66"/>
      <c r="LBH16" s="66"/>
      <c r="LBI16" s="66"/>
      <c r="LBJ16" s="66"/>
      <c r="LBK16" s="66"/>
      <c r="LBL16" s="66"/>
      <c r="LBM16" s="66"/>
      <c r="LBN16" s="66"/>
      <c r="LBO16" s="66"/>
      <c r="LBP16" s="66"/>
      <c r="LBQ16" s="66"/>
      <c r="LBR16" s="66"/>
      <c r="LBS16" s="66"/>
      <c r="LBT16" s="66"/>
      <c r="LBU16" s="66"/>
      <c r="LBV16" s="66"/>
      <c r="LBW16" s="66"/>
      <c r="LBX16" s="66"/>
      <c r="LBY16" s="66"/>
      <c r="LBZ16" s="66"/>
      <c r="LCA16" s="66"/>
      <c r="LCB16" s="66"/>
      <c r="LCC16" s="66"/>
      <c r="LCD16" s="66"/>
      <c r="LCE16" s="66"/>
      <c r="LCF16" s="66"/>
      <c r="LCG16" s="66"/>
      <c r="LCH16" s="66"/>
      <c r="LCI16" s="66"/>
      <c r="LCJ16" s="66"/>
      <c r="LCK16" s="66"/>
      <c r="LCL16" s="66"/>
      <c r="LCM16" s="66"/>
      <c r="LCN16" s="66"/>
      <c r="LCO16" s="66"/>
      <c r="LCP16" s="66"/>
      <c r="LCQ16" s="66"/>
      <c r="LCR16" s="66"/>
      <c r="LCS16" s="66"/>
      <c r="LCT16" s="66"/>
      <c r="LCU16" s="66"/>
      <c r="LCV16" s="66"/>
      <c r="LCW16" s="66"/>
      <c r="LCX16" s="66"/>
      <c r="LCY16" s="66"/>
      <c r="LCZ16" s="66"/>
      <c r="LDA16" s="66"/>
      <c r="LDB16" s="66"/>
      <c r="LDC16" s="66"/>
      <c r="LDD16" s="66"/>
      <c r="LDE16" s="66"/>
      <c r="LDF16" s="66"/>
      <c r="LDG16" s="66"/>
      <c r="LDH16" s="66"/>
      <c r="LDI16" s="66"/>
      <c r="LDJ16" s="66"/>
      <c r="LDK16" s="66"/>
      <c r="LDL16" s="66"/>
      <c r="LDM16" s="66"/>
      <c r="LDN16" s="66"/>
      <c r="LDO16" s="66"/>
      <c r="LDP16" s="66"/>
      <c r="LDQ16" s="66"/>
      <c r="LDR16" s="66"/>
      <c r="LDS16" s="66"/>
      <c r="LDT16" s="66"/>
      <c r="LDU16" s="66"/>
      <c r="LDV16" s="66"/>
      <c r="LDW16" s="66"/>
      <c r="LDX16" s="66"/>
      <c r="LDY16" s="66"/>
      <c r="LDZ16" s="66"/>
      <c r="LEA16" s="66"/>
      <c r="LEB16" s="66"/>
      <c r="LEC16" s="66"/>
      <c r="LED16" s="66"/>
      <c r="LEE16" s="66"/>
      <c r="LEF16" s="66"/>
      <c r="LEG16" s="66"/>
      <c r="LEH16" s="66"/>
      <c r="LEI16" s="66"/>
      <c r="LEJ16" s="66"/>
      <c r="LEK16" s="66"/>
      <c r="LEL16" s="66"/>
      <c r="LEM16" s="66"/>
      <c r="LEN16" s="66"/>
      <c r="LEO16" s="66"/>
      <c r="LEP16" s="66"/>
      <c r="LEQ16" s="66"/>
      <c r="LER16" s="66"/>
      <c r="LES16" s="66"/>
      <c r="LET16" s="66"/>
      <c r="LEU16" s="66"/>
      <c r="LEV16" s="66"/>
      <c r="LEW16" s="66"/>
      <c r="LEX16" s="66"/>
      <c r="LEY16" s="66"/>
      <c r="LEZ16" s="66"/>
      <c r="LFA16" s="66"/>
      <c r="LFB16" s="66"/>
      <c r="LFC16" s="66"/>
      <c r="LFD16" s="66"/>
      <c r="LFE16" s="66"/>
      <c r="LFF16" s="66"/>
      <c r="LFG16" s="66"/>
      <c r="LFH16" s="66"/>
      <c r="LFI16" s="66"/>
      <c r="LFJ16" s="66"/>
      <c r="LFK16" s="66"/>
      <c r="LFL16" s="66"/>
      <c r="LFM16" s="66"/>
      <c r="LFN16" s="66"/>
      <c r="LFO16" s="66"/>
      <c r="LFP16" s="66"/>
      <c r="LFQ16" s="66"/>
      <c r="LFR16" s="66"/>
      <c r="LFS16" s="66"/>
      <c r="LFT16" s="66"/>
      <c r="LFU16" s="66"/>
      <c r="LFV16" s="66"/>
      <c r="LFW16" s="66"/>
      <c r="LFX16" s="66"/>
      <c r="LFY16" s="66"/>
      <c r="LFZ16" s="66"/>
      <c r="LGA16" s="66"/>
      <c r="LGB16" s="66"/>
      <c r="LGC16" s="66"/>
      <c r="LGD16" s="66"/>
      <c r="LGE16" s="66"/>
      <c r="LGF16" s="66"/>
      <c r="LGG16" s="66"/>
      <c r="LGH16" s="66"/>
      <c r="LGI16" s="66"/>
      <c r="LGJ16" s="66"/>
      <c r="LGK16" s="66"/>
      <c r="LGL16" s="66"/>
      <c r="LGM16" s="66"/>
      <c r="LGN16" s="66"/>
      <c r="LGO16" s="66"/>
      <c r="LGP16" s="66"/>
      <c r="LGQ16" s="66"/>
      <c r="LGR16" s="66"/>
      <c r="LGS16" s="66"/>
      <c r="LGT16" s="66"/>
      <c r="LGU16" s="66"/>
      <c r="LGV16" s="66"/>
      <c r="LGW16" s="66"/>
      <c r="LGX16" s="66"/>
      <c r="LGY16" s="66"/>
      <c r="LGZ16" s="66"/>
      <c r="LHA16" s="66"/>
      <c r="LHB16" s="66"/>
      <c r="LHC16" s="66"/>
      <c r="LHD16" s="66"/>
      <c r="LHE16" s="66"/>
      <c r="LHF16" s="66"/>
      <c r="LHG16" s="66"/>
      <c r="LHH16" s="66"/>
      <c r="LHI16" s="66"/>
      <c r="LHJ16" s="66"/>
      <c r="LHK16" s="66"/>
      <c r="LHL16" s="66"/>
      <c r="LHM16" s="66"/>
      <c r="LHN16" s="66"/>
      <c r="LHO16" s="66"/>
      <c r="LHP16" s="66"/>
      <c r="LHQ16" s="66"/>
      <c r="LHR16" s="66"/>
      <c r="LHS16" s="66"/>
      <c r="LHT16" s="66"/>
      <c r="LHU16" s="66"/>
      <c r="LHV16" s="66"/>
      <c r="LHW16" s="66"/>
      <c r="LHX16" s="66"/>
      <c r="LHY16" s="66"/>
      <c r="LHZ16" s="66"/>
      <c r="LIA16" s="66"/>
      <c r="LIB16" s="66"/>
      <c r="LIC16" s="66"/>
      <c r="LID16" s="66"/>
      <c r="LIE16" s="66"/>
      <c r="LIF16" s="66"/>
      <c r="LIG16" s="66"/>
      <c r="LIH16" s="66"/>
      <c r="LII16" s="66"/>
      <c r="LIJ16" s="66"/>
      <c r="LIK16" s="66"/>
      <c r="LIL16" s="66"/>
      <c r="LIM16" s="66"/>
      <c r="LIN16" s="66"/>
      <c r="LIO16" s="66"/>
      <c r="LIP16" s="66"/>
      <c r="LIQ16" s="66"/>
      <c r="LIR16" s="66"/>
      <c r="LIS16" s="66"/>
      <c r="LIT16" s="66"/>
      <c r="LIU16" s="66"/>
      <c r="LIV16" s="66"/>
      <c r="LIW16" s="66"/>
      <c r="LIX16" s="66"/>
      <c r="LIY16" s="66"/>
      <c r="LIZ16" s="66"/>
      <c r="LJA16" s="66"/>
      <c r="LJB16" s="66"/>
      <c r="LJC16" s="66"/>
      <c r="LJD16" s="66"/>
      <c r="LJE16" s="66"/>
      <c r="LJF16" s="66"/>
      <c r="LJG16" s="66"/>
      <c r="LJH16" s="66"/>
      <c r="LJI16" s="66"/>
      <c r="LJJ16" s="66"/>
      <c r="LJK16" s="66"/>
      <c r="LJL16" s="66"/>
      <c r="LJM16" s="66"/>
      <c r="LJN16" s="66"/>
      <c r="LJO16" s="66"/>
      <c r="LJP16" s="66"/>
      <c r="LJQ16" s="66"/>
      <c r="LJR16" s="66"/>
      <c r="LJS16" s="66"/>
      <c r="LJT16" s="66"/>
      <c r="LJU16" s="66"/>
      <c r="LJV16" s="66"/>
      <c r="LJW16" s="66"/>
      <c r="LJX16" s="66"/>
      <c r="LJY16" s="66"/>
      <c r="LJZ16" s="66"/>
      <c r="LKA16" s="66"/>
      <c r="LKB16" s="66"/>
      <c r="LKC16" s="66"/>
      <c r="LKD16" s="66"/>
      <c r="LKE16" s="66"/>
      <c r="LKF16" s="66"/>
      <c r="LKG16" s="66"/>
      <c r="LKH16" s="66"/>
      <c r="LKI16" s="66"/>
      <c r="LKJ16" s="66"/>
      <c r="LKK16" s="66"/>
      <c r="LKL16" s="66"/>
      <c r="LKM16" s="66"/>
      <c r="LKN16" s="66"/>
      <c r="LKO16" s="66"/>
      <c r="LKP16" s="66"/>
      <c r="LKQ16" s="66"/>
      <c r="LKR16" s="66"/>
      <c r="LKS16" s="66"/>
      <c r="LKT16" s="66"/>
      <c r="LKU16" s="66"/>
      <c r="LKV16" s="66"/>
      <c r="LKW16" s="66"/>
      <c r="LKX16" s="66"/>
      <c r="LKY16" s="66"/>
      <c r="LKZ16" s="66"/>
      <c r="LLA16" s="66"/>
      <c r="LLB16" s="66"/>
      <c r="LLC16" s="66"/>
      <c r="LLD16" s="66"/>
      <c r="LLE16" s="66"/>
      <c r="LLF16" s="66"/>
      <c r="LLG16" s="66"/>
      <c r="LLH16" s="66"/>
      <c r="LLI16" s="66"/>
      <c r="LLJ16" s="66"/>
      <c r="LLK16" s="66"/>
      <c r="LLL16" s="66"/>
      <c r="LLM16" s="66"/>
      <c r="LLN16" s="66"/>
      <c r="LLO16" s="66"/>
      <c r="LLP16" s="66"/>
      <c r="LLQ16" s="66"/>
      <c r="LLR16" s="66"/>
      <c r="LLS16" s="66"/>
      <c r="LLT16" s="66"/>
      <c r="LLU16" s="66"/>
      <c r="LLV16" s="66"/>
      <c r="LLW16" s="66"/>
      <c r="LLX16" s="66"/>
      <c r="LLY16" s="66"/>
      <c r="LLZ16" s="66"/>
      <c r="LMA16" s="66"/>
      <c r="LMB16" s="66"/>
      <c r="LMC16" s="66"/>
      <c r="LMD16" s="66"/>
      <c r="LME16" s="66"/>
      <c r="LMF16" s="66"/>
      <c r="LMG16" s="66"/>
      <c r="LMH16" s="66"/>
      <c r="LMI16" s="66"/>
      <c r="LMJ16" s="66"/>
      <c r="LMK16" s="66"/>
      <c r="LML16" s="66"/>
      <c r="LMM16" s="66"/>
      <c r="LMN16" s="66"/>
      <c r="LMO16" s="66"/>
      <c r="LMP16" s="66"/>
      <c r="LMQ16" s="66"/>
      <c r="LMR16" s="66"/>
      <c r="LMS16" s="66"/>
      <c r="LMT16" s="66"/>
      <c r="LMU16" s="66"/>
      <c r="LMV16" s="66"/>
      <c r="LMW16" s="66"/>
      <c r="LMX16" s="66"/>
      <c r="LMY16" s="66"/>
      <c r="LMZ16" s="66"/>
      <c r="LNA16" s="66"/>
      <c r="LNB16" s="66"/>
      <c r="LNC16" s="66"/>
      <c r="LND16" s="66"/>
      <c r="LNE16" s="66"/>
      <c r="LNF16" s="66"/>
      <c r="LNG16" s="66"/>
      <c r="LNH16" s="66"/>
      <c r="LNI16" s="66"/>
      <c r="LNJ16" s="66"/>
      <c r="LNK16" s="66"/>
      <c r="LNL16" s="66"/>
      <c r="LNM16" s="66"/>
      <c r="LNN16" s="66"/>
      <c r="LNO16" s="66"/>
      <c r="LNP16" s="66"/>
      <c r="LNQ16" s="66"/>
      <c r="LNR16" s="66"/>
      <c r="LNS16" s="66"/>
      <c r="LNT16" s="66"/>
      <c r="LNU16" s="66"/>
      <c r="LNV16" s="66"/>
      <c r="LNW16" s="66"/>
      <c r="LNX16" s="66"/>
      <c r="LNY16" s="66"/>
      <c r="LNZ16" s="66"/>
      <c r="LOA16" s="66"/>
      <c r="LOB16" s="66"/>
      <c r="LOC16" s="66"/>
      <c r="LOD16" s="66"/>
      <c r="LOE16" s="66"/>
      <c r="LOF16" s="66"/>
      <c r="LOG16" s="66"/>
      <c r="LOH16" s="66"/>
      <c r="LOI16" s="66"/>
      <c r="LOJ16" s="66"/>
      <c r="LOK16" s="66"/>
      <c r="LOL16" s="66"/>
      <c r="LOM16" s="66"/>
      <c r="LON16" s="66"/>
      <c r="LOO16" s="66"/>
      <c r="LOP16" s="66"/>
      <c r="LOQ16" s="66"/>
      <c r="LOR16" s="66"/>
      <c r="LOS16" s="66"/>
      <c r="LOT16" s="66"/>
      <c r="LOU16" s="66"/>
      <c r="LOV16" s="66"/>
      <c r="LOW16" s="66"/>
      <c r="LOX16" s="66"/>
      <c r="LOY16" s="66"/>
      <c r="LOZ16" s="66"/>
      <c r="LPA16" s="66"/>
      <c r="LPB16" s="66"/>
      <c r="LPC16" s="66"/>
      <c r="LPD16" s="66"/>
      <c r="LPE16" s="66"/>
      <c r="LPF16" s="66"/>
      <c r="LPG16" s="66"/>
      <c r="LPH16" s="66"/>
      <c r="LPI16" s="66"/>
      <c r="LPJ16" s="66"/>
      <c r="LPK16" s="66"/>
      <c r="LPL16" s="66"/>
      <c r="LPM16" s="66"/>
      <c r="LPN16" s="66"/>
      <c r="LPO16" s="66"/>
      <c r="LPP16" s="66"/>
      <c r="LPQ16" s="66"/>
      <c r="LPR16" s="66"/>
      <c r="LPS16" s="66"/>
      <c r="LPT16" s="66"/>
      <c r="LPU16" s="66"/>
      <c r="LPV16" s="66"/>
      <c r="LPW16" s="66"/>
      <c r="LPX16" s="66"/>
      <c r="LPY16" s="66"/>
      <c r="LPZ16" s="66"/>
      <c r="LQA16" s="66"/>
      <c r="LQB16" s="66"/>
      <c r="LQC16" s="66"/>
      <c r="LQD16" s="66"/>
      <c r="LQE16" s="66"/>
      <c r="LQF16" s="66"/>
      <c r="LQG16" s="66"/>
      <c r="LQH16" s="66"/>
      <c r="LQI16" s="66"/>
      <c r="LQJ16" s="66"/>
      <c r="LQK16" s="66"/>
      <c r="LQL16" s="66"/>
      <c r="LQM16" s="66"/>
      <c r="LQN16" s="66"/>
      <c r="LQO16" s="66"/>
      <c r="LQP16" s="66"/>
      <c r="LQQ16" s="66"/>
      <c r="LQR16" s="66"/>
      <c r="LQS16" s="66"/>
      <c r="LQT16" s="66"/>
      <c r="LQU16" s="66"/>
      <c r="LQV16" s="66"/>
      <c r="LQW16" s="66"/>
      <c r="LQX16" s="66"/>
      <c r="LQY16" s="66"/>
      <c r="LQZ16" s="66"/>
      <c r="LRA16" s="66"/>
      <c r="LRB16" s="66"/>
      <c r="LRC16" s="66"/>
      <c r="LRD16" s="66"/>
      <c r="LRE16" s="66"/>
      <c r="LRF16" s="66"/>
      <c r="LRG16" s="66"/>
      <c r="LRH16" s="66"/>
      <c r="LRI16" s="66"/>
      <c r="LRJ16" s="66"/>
      <c r="LRK16" s="66"/>
      <c r="LRL16" s="66"/>
      <c r="LRM16" s="66"/>
      <c r="LRN16" s="66"/>
      <c r="LRO16" s="66"/>
      <c r="LRP16" s="66"/>
      <c r="LRQ16" s="66"/>
      <c r="LRR16" s="66"/>
      <c r="LRS16" s="66"/>
      <c r="LRT16" s="66"/>
      <c r="LRU16" s="66"/>
      <c r="LRV16" s="66"/>
      <c r="LRW16" s="66"/>
      <c r="LRX16" s="66"/>
      <c r="LRY16" s="66"/>
      <c r="LRZ16" s="66"/>
      <c r="LSA16" s="66"/>
      <c r="LSB16" s="66"/>
      <c r="LSC16" s="66"/>
      <c r="LSD16" s="66"/>
      <c r="LSE16" s="66"/>
      <c r="LSF16" s="66"/>
      <c r="LSG16" s="66"/>
      <c r="LSH16" s="66"/>
      <c r="LSI16" s="66"/>
      <c r="LSJ16" s="66"/>
      <c r="LSK16" s="66"/>
      <c r="LSL16" s="66"/>
      <c r="LSM16" s="66"/>
      <c r="LSN16" s="66"/>
      <c r="LSO16" s="66"/>
      <c r="LSP16" s="66"/>
      <c r="LSQ16" s="66"/>
      <c r="LSR16" s="66"/>
      <c r="LSS16" s="66"/>
      <c r="LST16" s="66"/>
      <c r="LSU16" s="66"/>
      <c r="LSV16" s="66"/>
      <c r="LSW16" s="66"/>
      <c r="LSX16" s="66"/>
      <c r="LSY16" s="66"/>
      <c r="LSZ16" s="66"/>
      <c r="LTA16" s="66"/>
      <c r="LTB16" s="66"/>
      <c r="LTC16" s="66"/>
      <c r="LTD16" s="66"/>
      <c r="LTE16" s="66"/>
      <c r="LTF16" s="66"/>
      <c r="LTG16" s="66"/>
      <c r="LTH16" s="66"/>
      <c r="LTI16" s="66"/>
      <c r="LTJ16" s="66"/>
      <c r="LTK16" s="66"/>
      <c r="LTL16" s="66"/>
      <c r="LTM16" s="66"/>
      <c r="LTN16" s="66"/>
      <c r="LTO16" s="66"/>
      <c r="LTP16" s="66"/>
      <c r="LTQ16" s="66"/>
      <c r="LTR16" s="66"/>
      <c r="LTS16" s="66"/>
      <c r="LTT16" s="66"/>
      <c r="LTU16" s="66"/>
      <c r="LTV16" s="66"/>
      <c r="LTW16" s="66"/>
      <c r="LTX16" s="66"/>
      <c r="LTY16" s="66"/>
      <c r="LTZ16" s="66"/>
      <c r="LUA16" s="66"/>
      <c r="LUB16" s="66"/>
      <c r="LUC16" s="66"/>
      <c r="LUD16" s="66"/>
      <c r="LUE16" s="66"/>
      <c r="LUF16" s="66"/>
      <c r="LUG16" s="66"/>
      <c r="LUH16" s="66"/>
      <c r="LUI16" s="66"/>
      <c r="LUJ16" s="66"/>
      <c r="LUK16" s="66"/>
      <c r="LUL16" s="66"/>
      <c r="LUM16" s="66"/>
      <c r="LUN16" s="66"/>
      <c r="LUO16" s="66"/>
      <c r="LUP16" s="66"/>
      <c r="LUQ16" s="66"/>
      <c r="LUR16" s="66"/>
      <c r="LUS16" s="66"/>
      <c r="LUT16" s="66"/>
      <c r="LUU16" s="66"/>
      <c r="LUV16" s="66"/>
      <c r="LUW16" s="66"/>
      <c r="LUX16" s="66"/>
      <c r="LUY16" s="66"/>
      <c r="LUZ16" s="66"/>
      <c r="LVA16" s="66"/>
      <c r="LVB16" s="66"/>
      <c r="LVC16" s="66"/>
      <c r="LVD16" s="66"/>
      <c r="LVE16" s="66"/>
      <c r="LVF16" s="66"/>
      <c r="LVG16" s="66"/>
      <c r="LVH16" s="66"/>
      <c r="LVI16" s="66"/>
      <c r="LVJ16" s="66"/>
      <c r="LVK16" s="66"/>
      <c r="LVL16" s="66"/>
      <c r="LVM16" s="66"/>
      <c r="LVN16" s="66"/>
      <c r="LVO16" s="66"/>
      <c r="LVP16" s="66"/>
      <c r="LVQ16" s="66"/>
      <c r="LVR16" s="66"/>
      <c r="LVS16" s="66"/>
      <c r="LVT16" s="66"/>
      <c r="LVU16" s="66"/>
      <c r="LVV16" s="66"/>
      <c r="LVW16" s="66"/>
      <c r="LVX16" s="66"/>
      <c r="LVY16" s="66"/>
      <c r="LVZ16" s="66"/>
      <c r="LWA16" s="66"/>
      <c r="LWB16" s="66"/>
      <c r="LWC16" s="66"/>
      <c r="LWD16" s="66"/>
      <c r="LWE16" s="66"/>
      <c r="LWF16" s="66"/>
      <c r="LWG16" s="66"/>
      <c r="LWH16" s="66"/>
      <c r="LWI16" s="66"/>
      <c r="LWJ16" s="66"/>
      <c r="LWK16" s="66"/>
      <c r="LWL16" s="66"/>
      <c r="LWM16" s="66"/>
      <c r="LWN16" s="66"/>
      <c r="LWO16" s="66"/>
      <c r="LWP16" s="66"/>
      <c r="LWQ16" s="66"/>
      <c r="LWR16" s="66"/>
      <c r="LWS16" s="66"/>
      <c r="LWT16" s="66"/>
      <c r="LWU16" s="66"/>
      <c r="LWV16" s="66"/>
      <c r="LWW16" s="66"/>
      <c r="LWX16" s="66"/>
      <c r="LWY16" s="66"/>
      <c r="LWZ16" s="66"/>
      <c r="LXA16" s="66"/>
      <c r="LXB16" s="66"/>
      <c r="LXC16" s="66"/>
      <c r="LXD16" s="66"/>
      <c r="LXE16" s="66"/>
      <c r="LXF16" s="66"/>
      <c r="LXG16" s="66"/>
      <c r="LXH16" s="66"/>
      <c r="LXI16" s="66"/>
      <c r="LXJ16" s="66"/>
      <c r="LXK16" s="66"/>
      <c r="LXL16" s="66"/>
      <c r="LXM16" s="66"/>
      <c r="LXN16" s="66"/>
      <c r="LXO16" s="66"/>
      <c r="LXP16" s="66"/>
      <c r="LXQ16" s="66"/>
      <c r="LXR16" s="66"/>
      <c r="LXS16" s="66"/>
      <c r="LXT16" s="66"/>
      <c r="LXU16" s="66"/>
      <c r="LXV16" s="66"/>
      <c r="LXW16" s="66"/>
      <c r="LXX16" s="66"/>
      <c r="LXY16" s="66"/>
      <c r="LXZ16" s="66"/>
      <c r="LYA16" s="66"/>
      <c r="LYB16" s="66"/>
      <c r="LYC16" s="66"/>
      <c r="LYD16" s="66"/>
      <c r="LYE16" s="66"/>
      <c r="LYF16" s="66"/>
      <c r="LYG16" s="66"/>
      <c r="LYH16" s="66"/>
      <c r="LYI16" s="66"/>
      <c r="LYJ16" s="66"/>
      <c r="LYK16" s="66"/>
      <c r="LYL16" s="66"/>
      <c r="LYM16" s="66"/>
      <c r="LYN16" s="66"/>
      <c r="LYO16" s="66"/>
      <c r="LYP16" s="66"/>
      <c r="LYQ16" s="66"/>
      <c r="LYR16" s="66"/>
      <c r="LYS16" s="66"/>
      <c r="LYT16" s="66"/>
      <c r="LYU16" s="66"/>
      <c r="LYV16" s="66"/>
      <c r="LYW16" s="66"/>
      <c r="LYX16" s="66"/>
      <c r="LYY16" s="66"/>
      <c r="LYZ16" s="66"/>
      <c r="LZA16" s="66"/>
      <c r="LZB16" s="66"/>
      <c r="LZC16" s="66"/>
      <c r="LZD16" s="66"/>
      <c r="LZE16" s="66"/>
      <c r="LZF16" s="66"/>
      <c r="LZG16" s="66"/>
      <c r="LZH16" s="66"/>
      <c r="LZI16" s="66"/>
      <c r="LZJ16" s="66"/>
      <c r="LZK16" s="66"/>
      <c r="LZL16" s="66"/>
      <c r="LZM16" s="66"/>
      <c r="LZN16" s="66"/>
      <c r="LZO16" s="66"/>
      <c r="LZP16" s="66"/>
      <c r="LZQ16" s="66"/>
      <c r="LZR16" s="66"/>
      <c r="LZS16" s="66"/>
      <c r="LZT16" s="66"/>
      <c r="LZU16" s="66"/>
      <c r="LZV16" s="66"/>
      <c r="LZW16" s="66"/>
      <c r="LZX16" s="66"/>
      <c r="LZY16" s="66"/>
      <c r="LZZ16" s="66"/>
      <c r="MAA16" s="66"/>
      <c r="MAB16" s="66"/>
      <c r="MAC16" s="66"/>
      <c r="MAD16" s="66"/>
      <c r="MAE16" s="66"/>
      <c r="MAF16" s="66"/>
      <c r="MAG16" s="66"/>
      <c r="MAH16" s="66"/>
      <c r="MAI16" s="66"/>
      <c r="MAJ16" s="66"/>
      <c r="MAK16" s="66"/>
      <c r="MAL16" s="66"/>
      <c r="MAM16" s="66"/>
      <c r="MAN16" s="66"/>
      <c r="MAO16" s="66"/>
      <c r="MAP16" s="66"/>
      <c r="MAQ16" s="66"/>
      <c r="MAR16" s="66"/>
      <c r="MAS16" s="66"/>
      <c r="MAT16" s="66"/>
      <c r="MAU16" s="66"/>
      <c r="MAV16" s="66"/>
      <c r="MAW16" s="66"/>
      <c r="MAX16" s="66"/>
      <c r="MAY16" s="66"/>
      <c r="MAZ16" s="66"/>
      <c r="MBA16" s="66"/>
      <c r="MBB16" s="66"/>
      <c r="MBC16" s="66"/>
      <c r="MBD16" s="66"/>
      <c r="MBE16" s="66"/>
      <c r="MBF16" s="66"/>
      <c r="MBG16" s="66"/>
      <c r="MBH16" s="66"/>
      <c r="MBI16" s="66"/>
      <c r="MBJ16" s="66"/>
      <c r="MBK16" s="66"/>
      <c r="MBL16" s="66"/>
      <c r="MBM16" s="66"/>
      <c r="MBN16" s="66"/>
      <c r="MBO16" s="66"/>
      <c r="MBP16" s="66"/>
      <c r="MBQ16" s="66"/>
      <c r="MBR16" s="66"/>
      <c r="MBS16" s="66"/>
      <c r="MBT16" s="66"/>
      <c r="MBU16" s="66"/>
      <c r="MBV16" s="66"/>
      <c r="MBW16" s="66"/>
      <c r="MBX16" s="66"/>
      <c r="MBY16" s="66"/>
      <c r="MBZ16" s="66"/>
      <c r="MCA16" s="66"/>
      <c r="MCB16" s="66"/>
      <c r="MCC16" s="66"/>
      <c r="MCD16" s="66"/>
      <c r="MCE16" s="66"/>
      <c r="MCF16" s="66"/>
      <c r="MCG16" s="66"/>
      <c r="MCH16" s="66"/>
      <c r="MCI16" s="66"/>
      <c r="MCJ16" s="66"/>
      <c r="MCK16" s="66"/>
      <c r="MCL16" s="66"/>
      <c r="MCM16" s="66"/>
      <c r="MCN16" s="66"/>
      <c r="MCO16" s="66"/>
      <c r="MCP16" s="66"/>
      <c r="MCQ16" s="66"/>
      <c r="MCR16" s="66"/>
      <c r="MCS16" s="66"/>
      <c r="MCT16" s="66"/>
      <c r="MCU16" s="66"/>
      <c r="MCV16" s="66"/>
      <c r="MCW16" s="66"/>
      <c r="MCX16" s="66"/>
      <c r="MCY16" s="66"/>
      <c r="MCZ16" s="66"/>
      <c r="MDA16" s="66"/>
      <c r="MDB16" s="66"/>
      <c r="MDC16" s="66"/>
      <c r="MDD16" s="66"/>
      <c r="MDE16" s="66"/>
      <c r="MDF16" s="66"/>
      <c r="MDG16" s="66"/>
      <c r="MDH16" s="66"/>
      <c r="MDI16" s="66"/>
      <c r="MDJ16" s="66"/>
      <c r="MDK16" s="66"/>
      <c r="MDL16" s="66"/>
      <c r="MDM16" s="66"/>
      <c r="MDN16" s="66"/>
      <c r="MDO16" s="66"/>
      <c r="MDP16" s="66"/>
      <c r="MDQ16" s="66"/>
      <c r="MDR16" s="66"/>
      <c r="MDS16" s="66"/>
      <c r="MDT16" s="66"/>
      <c r="MDU16" s="66"/>
      <c r="MDV16" s="66"/>
      <c r="MDW16" s="66"/>
      <c r="MDX16" s="66"/>
      <c r="MDY16" s="66"/>
      <c r="MDZ16" s="66"/>
      <c r="MEA16" s="66"/>
      <c r="MEB16" s="66"/>
      <c r="MEC16" s="66"/>
      <c r="MED16" s="66"/>
      <c r="MEE16" s="66"/>
      <c r="MEF16" s="66"/>
      <c r="MEG16" s="66"/>
      <c r="MEH16" s="66"/>
      <c r="MEI16" s="66"/>
      <c r="MEJ16" s="66"/>
      <c r="MEK16" s="66"/>
      <c r="MEL16" s="66"/>
      <c r="MEM16" s="66"/>
      <c r="MEN16" s="66"/>
      <c r="MEO16" s="66"/>
      <c r="MEP16" s="66"/>
      <c r="MEQ16" s="66"/>
      <c r="MER16" s="66"/>
      <c r="MES16" s="66"/>
      <c r="MET16" s="66"/>
      <c r="MEU16" s="66"/>
      <c r="MEV16" s="66"/>
      <c r="MEW16" s="66"/>
      <c r="MEX16" s="66"/>
      <c r="MEY16" s="66"/>
      <c r="MEZ16" s="66"/>
      <c r="MFA16" s="66"/>
      <c r="MFB16" s="66"/>
      <c r="MFC16" s="66"/>
      <c r="MFD16" s="66"/>
      <c r="MFE16" s="66"/>
      <c r="MFF16" s="66"/>
      <c r="MFG16" s="66"/>
      <c r="MFH16" s="66"/>
      <c r="MFI16" s="66"/>
      <c r="MFJ16" s="66"/>
      <c r="MFK16" s="66"/>
      <c r="MFL16" s="66"/>
      <c r="MFM16" s="66"/>
      <c r="MFN16" s="66"/>
      <c r="MFO16" s="66"/>
      <c r="MFP16" s="66"/>
      <c r="MFQ16" s="66"/>
      <c r="MFR16" s="66"/>
      <c r="MFS16" s="66"/>
      <c r="MFT16" s="66"/>
      <c r="MFU16" s="66"/>
      <c r="MFV16" s="66"/>
      <c r="MFW16" s="66"/>
      <c r="MFX16" s="66"/>
      <c r="MFY16" s="66"/>
      <c r="MFZ16" s="66"/>
      <c r="MGA16" s="66"/>
      <c r="MGB16" s="66"/>
      <c r="MGC16" s="66"/>
      <c r="MGD16" s="66"/>
      <c r="MGE16" s="66"/>
      <c r="MGF16" s="66"/>
      <c r="MGG16" s="66"/>
      <c r="MGH16" s="66"/>
      <c r="MGI16" s="66"/>
      <c r="MGJ16" s="66"/>
      <c r="MGK16" s="66"/>
      <c r="MGL16" s="66"/>
      <c r="MGM16" s="66"/>
      <c r="MGN16" s="66"/>
      <c r="MGO16" s="66"/>
      <c r="MGP16" s="66"/>
      <c r="MGQ16" s="66"/>
      <c r="MGR16" s="66"/>
      <c r="MGS16" s="66"/>
      <c r="MGT16" s="66"/>
      <c r="MGU16" s="66"/>
      <c r="MGV16" s="66"/>
      <c r="MGW16" s="66"/>
      <c r="MGX16" s="66"/>
      <c r="MGY16" s="66"/>
      <c r="MGZ16" s="66"/>
      <c r="MHA16" s="66"/>
      <c r="MHB16" s="66"/>
      <c r="MHC16" s="66"/>
      <c r="MHD16" s="66"/>
      <c r="MHE16" s="66"/>
      <c r="MHF16" s="66"/>
      <c r="MHG16" s="66"/>
      <c r="MHH16" s="66"/>
      <c r="MHI16" s="66"/>
      <c r="MHJ16" s="66"/>
      <c r="MHK16" s="66"/>
      <c r="MHL16" s="66"/>
      <c r="MHM16" s="66"/>
      <c r="MHN16" s="66"/>
      <c r="MHO16" s="66"/>
      <c r="MHP16" s="66"/>
      <c r="MHQ16" s="66"/>
      <c r="MHR16" s="66"/>
      <c r="MHS16" s="66"/>
      <c r="MHT16" s="66"/>
      <c r="MHU16" s="66"/>
      <c r="MHV16" s="66"/>
      <c r="MHW16" s="66"/>
      <c r="MHX16" s="66"/>
      <c r="MHY16" s="66"/>
      <c r="MHZ16" s="66"/>
      <c r="MIA16" s="66"/>
      <c r="MIB16" s="66"/>
      <c r="MIC16" s="66"/>
      <c r="MID16" s="66"/>
      <c r="MIE16" s="66"/>
      <c r="MIF16" s="66"/>
      <c r="MIG16" s="66"/>
      <c r="MIH16" s="66"/>
      <c r="MII16" s="66"/>
      <c r="MIJ16" s="66"/>
      <c r="MIK16" s="66"/>
      <c r="MIL16" s="66"/>
      <c r="MIM16" s="66"/>
      <c r="MIN16" s="66"/>
      <c r="MIO16" s="66"/>
      <c r="MIP16" s="66"/>
      <c r="MIQ16" s="66"/>
      <c r="MIR16" s="66"/>
      <c r="MIS16" s="66"/>
      <c r="MIT16" s="66"/>
      <c r="MIU16" s="66"/>
      <c r="MIV16" s="66"/>
      <c r="MIW16" s="66"/>
      <c r="MIX16" s="66"/>
      <c r="MIY16" s="66"/>
      <c r="MIZ16" s="66"/>
      <c r="MJA16" s="66"/>
      <c r="MJB16" s="66"/>
      <c r="MJC16" s="66"/>
      <c r="MJD16" s="66"/>
      <c r="MJE16" s="66"/>
      <c r="MJF16" s="66"/>
      <c r="MJG16" s="66"/>
      <c r="MJH16" s="66"/>
      <c r="MJI16" s="66"/>
      <c r="MJJ16" s="66"/>
      <c r="MJK16" s="66"/>
      <c r="MJL16" s="66"/>
      <c r="MJM16" s="66"/>
      <c r="MJN16" s="66"/>
      <c r="MJO16" s="66"/>
      <c r="MJP16" s="66"/>
      <c r="MJQ16" s="66"/>
      <c r="MJR16" s="66"/>
      <c r="MJS16" s="66"/>
      <c r="MJT16" s="66"/>
      <c r="MJU16" s="66"/>
      <c r="MJV16" s="66"/>
      <c r="MJW16" s="66"/>
      <c r="MJX16" s="66"/>
      <c r="MJY16" s="66"/>
      <c r="MJZ16" s="66"/>
      <c r="MKA16" s="66"/>
      <c r="MKB16" s="66"/>
      <c r="MKC16" s="66"/>
      <c r="MKD16" s="66"/>
      <c r="MKE16" s="66"/>
      <c r="MKF16" s="66"/>
      <c r="MKG16" s="66"/>
      <c r="MKH16" s="66"/>
      <c r="MKI16" s="66"/>
      <c r="MKJ16" s="66"/>
      <c r="MKK16" s="66"/>
      <c r="MKL16" s="66"/>
      <c r="MKM16" s="66"/>
      <c r="MKN16" s="66"/>
      <c r="MKO16" s="66"/>
      <c r="MKP16" s="66"/>
      <c r="MKQ16" s="66"/>
      <c r="MKR16" s="66"/>
      <c r="MKS16" s="66"/>
      <c r="MKT16" s="66"/>
      <c r="MKU16" s="66"/>
      <c r="MKV16" s="66"/>
      <c r="MKW16" s="66"/>
      <c r="MKX16" s="66"/>
      <c r="MKY16" s="66"/>
      <c r="MKZ16" s="66"/>
      <c r="MLA16" s="66"/>
      <c r="MLB16" s="66"/>
      <c r="MLC16" s="66"/>
      <c r="MLD16" s="66"/>
      <c r="MLE16" s="66"/>
      <c r="MLF16" s="66"/>
      <c r="MLG16" s="66"/>
      <c r="MLH16" s="66"/>
      <c r="MLI16" s="66"/>
      <c r="MLJ16" s="66"/>
      <c r="MLK16" s="66"/>
      <c r="MLL16" s="66"/>
      <c r="MLM16" s="66"/>
      <c r="MLN16" s="66"/>
      <c r="MLO16" s="66"/>
      <c r="MLP16" s="66"/>
      <c r="MLQ16" s="66"/>
      <c r="MLR16" s="66"/>
      <c r="MLS16" s="66"/>
      <c r="MLT16" s="66"/>
      <c r="MLU16" s="66"/>
      <c r="MLV16" s="66"/>
      <c r="MLW16" s="66"/>
      <c r="MLX16" s="66"/>
      <c r="MLY16" s="66"/>
      <c r="MLZ16" s="66"/>
      <c r="MMA16" s="66"/>
      <c r="MMB16" s="66"/>
      <c r="MMC16" s="66"/>
      <c r="MMD16" s="66"/>
      <c r="MME16" s="66"/>
      <c r="MMF16" s="66"/>
      <c r="MMG16" s="66"/>
      <c r="MMH16" s="66"/>
      <c r="MMI16" s="66"/>
      <c r="MMJ16" s="66"/>
      <c r="MMK16" s="66"/>
      <c r="MML16" s="66"/>
      <c r="MMM16" s="66"/>
      <c r="MMN16" s="66"/>
      <c r="MMO16" s="66"/>
      <c r="MMP16" s="66"/>
      <c r="MMQ16" s="66"/>
      <c r="MMR16" s="66"/>
      <c r="MMS16" s="66"/>
      <c r="MMT16" s="66"/>
      <c r="MMU16" s="66"/>
      <c r="MMV16" s="66"/>
      <c r="MMW16" s="66"/>
      <c r="MMX16" s="66"/>
      <c r="MMY16" s="66"/>
      <c r="MMZ16" s="66"/>
      <c r="MNA16" s="66"/>
      <c r="MNB16" s="66"/>
      <c r="MNC16" s="66"/>
      <c r="MND16" s="66"/>
      <c r="MNE16" s="66"/>
      <c r="MNF16" s="66"/>
      <c r="MNG16" s="66"/>
      <c r="MNH16" s="66"/>
      <c r="MNI16" s="66"/>
      <c r="MNJ16" s="66"/>
      <c r="MNK16" s="66"/>
      <c r="MNL16" s="66"/>
      <c r="MNM16" s="66"/>
      <c r="MNN16" s="66"/>
      <c r="MNO16" s="66"/>
      <c r="MNP16" s="66"/>
      <c r="MNQ16" s="66"/>
      <c r="MNR16" s="66"/>
      <c r="MNS16" s="66"/>
      <c r="MNT16" s="66"/>
      <c r="MNU16" s="66"/>
      <c r="MNV16" s="66"/>
      <c r="MNW16" s="66"/>
      <c r="MNX16" s="66"/>
      <c r="MNY16" s="66"/>
      <c r="MNZ16" s="66"/>
      <c r="MOA16" s="66"/>
      <c r="MOB16" s="66"/>
      <c r="MOC16" s="66"/>
      <c r="MOD16" s="66"/>
      <c r="MOE16" s="66"/>
      <c r="MOF16" s="66"/>
      <c r="MOG16" s="66"/>
      <c r="MOH16" s="66"/>
      <c r="MOI16" s="66"/>
      <c r="MOJ16" s="66"/>
      <c r="MOK16" s="66"/>
      <c r="MOL16" s="66"/>
      <c r="MOM16" s="66"/>
      <c r="MON16" s="66"/>
      <c r="MOO16" s="66"/>
      <c r="MOP16" s="66"/>
      <c r="MOQ16" s="66"/>
      <c r="MOR16" s="66"/>
      <c r="MOS16" s="66"/>
      <c r="MOT16" s="66"/>
      <c r="MOU16" s="66"/>
      <c r="MOV16" s="66"/>
      <c r="MOW16" s="66"/>
      <c r="MOX16" s="66"/>
      <c r="MOY16" s="66"/>
      <c r="MOZ16" s="66"/>
      <c r="MPA16" s="66"/>
      <c r="MPB16" s="66"/>
      <c r="MPC16" s="66"/>
      <c r="MPD16" s="66"/>
      <c r="MPE16" s="66"/>
      <c r="MPF16" s="66"/>
      <c r="MPG16" s="66"/>
      <c r="MPH16" s="66"/>
      <c r="MPI16" s="66"/>
      <c r="MPJ16" s="66"/>
      <c r="MPK16" s="66"/>
      <c r="MPL16" s="66"/>
      <c r="MPM16" s="66"/>
      <c r="MPN16" s="66"/>
      <c r="MPO16" s="66"/>
      <c r="MPP16" s="66"/>
      <c r="MPQ16" s="66"/>
      <c r="MPR16" s="66"/>
      <c r="MPS16" s="66"/>
      <c r="MPT16" s="66"/>
      <c r="MPU16" s="66"/>
      <c r="MPV16" s="66"/>
      <c r="MPW16" s="66"/>
      <c r="MPX16" s="66"/>
      <c r="MPY16" s="66"/>
      <c r="MPZ16" s="66"/>
      <c r="MQA16" s="66"/>
      <c r="MQB16" s="66"/>
      <c r="MQC16" s="66"/>
      <c r="MQD16" s="66"/>
      <c r="MQE16" s="66"/>
      <c r="MQF16" s="66"/>
      <c r="MQG16" s="66"/>
      <c r="MQH16" s="66"/>
      <c r="MQI16" s="66"/>
      <c r="MQJ16" s="66"/>
      <c r="MQK16" s="66"/>
      <c r="MQL16" s="66"/>
      <c r="MQM16" s="66"/>
      <c r="MQN16" s="66"/>
      <c r="MQO16" s="66"/>
      <c r="MQP16" s="66"/>
      <c r="MQQ16" s="66"/>
      <c r="MQR16" s="66"/>
      <c r="MQS16" s="66"/>
      <c r="MQT16" s="66"/>
      <c r="MQU16" s="66"/>
      <c r="MQV16" s="66"/>
      <c r="MQW16" s="66"/>
      <c r="MQX16" s="66"/>
      <c r="MQY16" s="66"/>
      <c r="MQZ16" s="66"/>
      <c r="MRA16" s="66"/>
      <c r="MRB16" s="66"/>
      <c r="MRC16" s="66"/>
      <c r="MRD16" s="66"/>
      <c r="MRE16" s="66"/>
      <c r="MRF16" s="66"/>
      <c r="MRG16" s="66"/>
      <c r="MRH16" s="66"/>
      <c r="MRI16" s="66"/>
      <c r="MRJ16" s="66"/>
      <c r="MRK16" s="66"/>
      <c r="MRL16" s="66"/>
      <c r="MRM16" s="66"/>
      <c r="MRN16" s="66"/>
      <c r="MRO16" s="66"/>
      <c r="MRP16" s="66"/>
      <c r="MRQ16" s="66"/>
      <c r="MRR16" s="66"/>
      <c r="MRS16" s="66"/>
      <c r="MRT16" s="66"/>
      <c r="MRU16" s="66"/>
      <c r="MRV16" s="66"/>
      <c r="MRW16" s="66"/>
      <c r="MRX16" s="66"/>
      <c r="MRY16" s="66"/>
      <c r="MRZ16" s="66"/>
      <c r="MSA16" s="66"/>
      <c r="MSB16" s="66"/>
      <c r="MSC16" s="66"/>
      <c r="MSD16" s="66"/>
      <c r="MSE16" s="66"/>
      <c r="MSF16" s="66"/>
      <c r="MSG16" s="66"/>
      <c r="MSH16" s="66"/>
      <c r="MSI16" s="66"/>
      <c r="MSJ16" s="66"/>
      <c r="MSK16" s="66"/>
      <c r="MSL16" s="66"/>
      <c r="MSM16" s="66"/>
      <c r="MSN16" s="66"/>
      <c r="MSO16" s="66"/>
      <c r="MSP16" s="66"/>
      <c r="MSQ16" s="66"/>
      <c r="MSR16" s="66"/>
      <c r="MSS16" s="66"/>
      <c r="MST16" s="66"/>
      <c r="MSU16" s="66"/>
      <c r="MSV16" s="66"/>
      <c r="MSW16" s="66"/>
      <c r="MSX16" s="66"/>
      <c r="MSY16" s="66"/>
      <c r="MSZ16" s="66"/>
      <c r="MTA16" s="66"/>
      <c r="MTB16" s="66"/>
      <c r="MTC16" s="66"/>
      <c r="MTD16" s="66"/>
      <c r="MTE16" s="66"/>
      <c r="MTF16" s="66"/>
      <c r="MTG16" s="66"/>
      <c r="MTH16" s="66"/>
      <c r="MTI16" s="66"/>
      <c r="MTJ16" s="66"/>
      <c r="MTK16" s="66"/>
      <c r="MTL16" s="66"/>
      <c r="MTM16" s="66"/>
      <c r="MTN16" s="66"/>
      <c r="MTO16" s="66"/>
      <c r="MTP16" s="66"/>
      <c r="MTQ16" s="66"/>
      <c r="MTR16" s="66"/>
      <c r="MTS16" s="66"/>
      <c r="MTT16" s="66"/>
      <c r="MTU16" s="66"/>
      <c r="MTV16" s="66"/>
      <c r="MTW16" s="66"/>
      <c r="MTX16" s="66"/>
      <c r="MTY16" s="66"/>
      <c r="MTZ16" s="66"/>
      <c r="MUA16" s="66"/>
      <c r="MUB16" s="66"/>
      <c r="MUC16" s="66"/>
      <c r="MUD16" s="66"/>
      <c r="MUE16" s="66"/>
      <c r="MUF16" s="66"/>
      <c r="MUG16" s="66"/>
      <c r="MUH16" s="66"/>
      <c r="MUI16" s="66"/>
      <c r="MUJ16" s="66"/>
      <c r="MUK16" s="66"/>
      <c r="MUL16" s="66"/>
      <c r="MUM16" s="66"/>
      <c r="MUN16" s="66"/>
      <c r="MUO16" s="66"/>
      <c r="MUP16" s="66"/>
      <c r="MUQ16" s="66"/>
      <c r="MUR16" s="66"/>
      <c r="MUS16" s="66"/>
      <c r="MUT16" s="66"/>
      <c r="MUU16" s="66"/>
      <c r="MUV16" s="66"/>
      <c r="MUW16" s="66"/>
      <c r="MUX16" s="66"/>
      <c r="MUY16" s="66"/>
      <c r="MUZ16" s="66"/>
      <c r="MVA16" s="66"/>
      <c r="MVB16" s="66"/>
      <c r="MVC16" s="66"/>
      <c r="MVD16" s="66"/>
      <c r="MVE16" s="66"/>
      <c r="MVF16" s="66"/>
      <c r="MVG16" s="66"/>
      <c r="MVH16" s="66"/>
      <c r="MVI16" s="66"/>
      <c r="MVJ16" s="66"/>
      <c r="MVK16" s="66"/>
      <c r="MVL16" s="66"/>
      <c r="MVM16" s="66"/>
      <c r="MVN16" s="66"/>
      <c r="MVO16" s="66"/>
      <c r="MVP16" s="66"/>
      <c r="MVQ16" s="66"/>
      <c r="MVR16" s="66"/>
      <c r="MVS16" s="66"/>
      <c r="MVT16" s="66"/>
      <c r="MVU16" s="66"/>
      <c r="MVV16" s="66"/>
      <c r="MVW16" s="66"/>
      <c r="MVX16" s="66"/>
      <c r="MVY16" s="66"/>
      <c r="MVZ16" s="66"/>
      <c r="MWA16" s="66"/>
      <c r="MWB16" s="66"/>
      <c r="MWC16" s="66"/>
      <c r="MWD16" s="66"/>
      <c r="MWE16" s="66"/>
      <c r="MWF16" s="66"/>
      <c r="MWG16" s="66"/>
      <c r="MWH16" s="66"/>
      <c r="MWI16" s="66"/>
      <c r="MWJ16" s="66"/>
      <c r="MWK16" s="66"/>
      <c r="MWL16" s="66"/>
      <c r="MWM16" s="66"/>
      <c r="MWN16" s="66"/>
      <c r="MWO16" s="66"/>
      <c r="MWP16" s="66"/>
      <c r="MWQ16" s="66"/>
      <c r="MWR16" s="66"/>
      <c r="MWS16" s="66"/>
      <c r="MWT16" s="66"/>
      <c r="MWU16" s="66"/>
      <c r="MWV16" s="66"/>
      <c r="MWW16" s="66"/>
      <c r="MWX16" s="66"/>
      <c r="MWY16" s="66"/>
      <c r="MWZ16" s="66"/>
      <c r="MXA16" s="66"/>
      <c r="MXB16" s="66"/>
      <c r="MXC16" s="66"/>
      <c r="MXD16" s="66"/>
      <c r="MXE16" s="66"/>
      <c r="MXF16" s="66"/>
      <c r="MXG16" s="66"/>
      <c r="MXH16" s="66"/>
      <c r="MXI16" s="66"/>
      <c r="MXJ16" s="66"/>
      <c r="MXK16" s="66"/>
      <c r="MXL16" s="66"/>
      <c r="MXM16" s="66"/>
      <c r="MXN16" s="66"/>
      <c r="MXO16" s="66"/>
      <c r="MXP16" s="66"/>
      <c r="MXQ16" s="66"/>
      <c r="MXR16" s="66"/>
      <c r="MXS16" s="66"/>
      <c r="MXT16" s="66"/>
      <c r="MXU16" s="66"/>
      <c r="MXV16" s="66"/>
      <c r="MXW16" s="66"/>
      <c r="MXX16" s="66"/>
      <c r="MXY16" s="66"/>
      <c r="MXZ16" s="66"/>
      <c r="MYA16" s="66"/>
      <c r="MYB16" s="66"/>
      <c r="MYC16" s="66"/>
      <c r="MYD16" s="66"/>
      <c r="MYE16" s="66"/>
      <c r="MYF16" s="66"/>
      <c r="MYG16" s="66"/>
      <c r="MYH16" s="66"/>
      <c r="MYI16" s="66"/>
      <c r="MYJ16" s="66"/>
      <c r="MYK16" s="66"/>
      <c r="MYL16" s="66"/>
      <c r="MYM16" s="66"/>
      <c r="MYN16" s="66"/>
      <c r="MYO16" s="66"/>
      <c r="MYP16" s="66"/>
      <c r="MYQ16" s="66"/>
      <c r="MYR16" s="66"/>
      <c r="MYS16" s="66"/>
      <c r="MYT16" s="66"/>
      <c r="MYU16" s="66"/>
      <c r="MYV16" s="66"/>
      <c r="MYW16" s="66"/>
      <c r="MYX16" s="66"/>
      <c r="MYY16" s="66"/>
      <c r="MYZ16" s="66"/>
      <c r="MZA16" s="66"/>
      <c r="MZB16" s="66"/>
      <c r="MZC16" s="66"/>
      <c r="MZD16" s="66"/>
      <c r="MZE16" s="66"/>
      <c r="MZF16" s="66"/>
      <c r="MZG16" s="66"/>
      <c r="MZH16" s="66"/>
      <c r="MZI16" s="66"/>
      <c r="MZJ16" s="66"/>
      <c r="MZK16" s="66"/>
      <c r="MZL16" s="66"/>
      <c r="MZM16" s="66"/>
      <c r="MZN16" s="66"/>
      <c r="MZO16" s="66"/>
      <c r="MZP16" s="66"/>
      <c r="MZQ16" s="66"/>
      <c r="MZR16" s="66"/>
      <c r="MZS16" s="66"/>
      <c r="MZT16" s="66"/>
      <c r="MZU16" s="66"/>
      <c r="MZV16" s="66"/>
      <c r="MZW16" s="66"/>
      <c r="MZX16" s="66"/>
      <c r="MZY16" s="66"/>
      <c r="MZZ16" s="66"/>
      <c r="NAA16" s="66"/>
      <c r="NAB16" s="66"/>
      <c r="NAC16" s="66"/>
      <c r="NAD16" s="66"/>
      <c r="NAE16" s="66"/>
      <c r="NAF16" s="66"/>
      <c r="NAG16" s="66"/>
      <c r="NAH16" s="66"/>
      <c r="NAI16" s="66"/>
      <c r="NAJ16" s="66"/>
      <c r="NAK16" s="66"/>
      <c r="NAL16" s="66"/>
      <c r="NAM16" s="66"/>
      <c r="NAN16" s="66"/>
      <c r="NAO16" s="66"/>
      <c r="NAP16" s="66"/>
      <c r="NAQ16" s="66"/>
      <c r="NAR16" s="66"/>
      <c r="NAS16" s="66"/>
      <c r="NAT16" s="66"/>
      <c r="NAU16" s="66"/>
      <c r="NAV16" s="66"/>
      <c r="NAW16" s="66"/>
      <c r="NAX16" s="66"/>
      <c r="NAY16" s="66"/>
      <c r="NAZ16" s="66"/>
      <c r="NBA16" s="66"/>
      <c r="NBB16" s="66"/>
      <c r="NBC16" s="66"/>
      <c r="NBD16" s="66"/>
      <c r="NBE16" s="66"/>
      <c r="NBF16" s="66"/>
      <c r="NBG16" s="66"/>
      <c r="NBH16" s="66"/>
      <c r="NBI16" s="66"/>
      <c r="NBJ16" s="66"/>
      <c r="NBK16" s="66"/>
      <c r="NBL16" s="66"/>
      <c r="NBM16" s="66"/>
      <c r="NBN16" s="66"/>
      <c r="NBO16" s="66"/>
      <c r="NBP16" s="66"/>
      <c r="NBQ16" s="66"/>
      <c r="NBR16" s="66"/>
      <c r="NBS16" s="66"/>
      <c r="NBT16" s="66"/>
      <c r="NBU16" s="66"/>
      <c r="NBV16" s="66"/>
      <c r="NBW16" s="66"/>
      <c r="NBX16" s="66"/>
      <c r="NBY16" s="66"/>
      <c r="NBZ16" s="66"/>
      <c r="NCA16" s="66"/>
      <c r="NCB16" s="66"/>
      <c r="NCC16" s="66"/>
      <c r="NCD16" s="66"/>
      <c r="NCE16" s="66"/>
      <c r="NCF16" s="66"/>
      <c r="NCG16" s="66"/>
      <c r="NCH16" s="66"/>
      <c r="NCI16" s="66"/>
      <c r="NCJ16" s="66"/>
      <c r="NCK16" s="66"/>
      <c r="NCL16" s="66"/>
      <c r="NCM16" s="66"/>
      <c r="NCN16" s="66"/>
      <c r="NCO16" s="66"/>
      <c r="NCP16" s="66"/>
      <c r="NCQ16" s="66"/>
      <c r="NCR16" s="66"/>
      <c r="NCS16" s="66"/>
      <c r="NCT16" s="66"/>
      <c r="NCU16" s="66"/>
      <c r="NCV16" s="66"/>
      <c r="NCW16" s="66"/>
      <c r="NCX16" s="66"/>
      <c r="NCY16" s="66"/>
      <c r="NCZ16" s="66"/>
      <c r="NDA16" s="66"/>
      <c r="NDB16" s="66"/>
      <c r="NDC16" s="66"/>
      <c r="NDD16" s="66"/>
      <c r="NDE16" s="66"/>
      <c r="NDF16" s="66"/>
      <c r="NDG16" s="66"/>
      <c r="NDH16" s="66"/>
      <c r="NDI16" s="66"/>
      <c r="NDJ16" s="66"/>
      <c r="NDK16" s="66"/>
      <c r="NDL16" s="66"/>
      <c r="NDM16" s="66"/>
      <c r="NDN16" s="66"/>
      <c r="NDO16" s="66"/>
      <c r="NDP16" s="66"/>
      <c r="NDQ16" s="66"/>
      <c r="NDR16" s="66"/>
      <c r="NDS16" s="66"/>
      <c r="NDT16" s="66"/>
      <c r="NDU16" s="66"/>
      <c r="NDV16" s="66"/>
      <c r="NDW16" s="66"/>
      <c r="NDX16" s="66"/>
      <c r="NDY16" s="66"/>
      <c r="NDZ16" s="66"/>
      <c r="NEA16" s="66"/>
      <c r="NEB16" s="66"/>
      <c r="NEC16" s="66"/>
      <c r="NED16" s="66"/>
      <c r="NEE16" s="66"/>
      <c r="NEF16" s="66"/>
      <c r="NEG16" s="66"/>
      <c r="NEH16" s="66"/>
      <c r="NEI16" s="66"/>
      <c r="NEJ16" s="66"/>
      <c r="NEK16" s="66"/>
      <c r="NEL16" s="66"/>
      <c r="NEM16" s="66"/>
      <c r="NEN16" s="66"/>
      <c r="NEO16" s="66"/>
      <c r="NEP16" s="66"/>
      <c r="NEQ16" s="66"/>
      <c r="NER16" s="66"/>
      <c r="NES16" s="66"/>
      <c r="NET16" s="66"/>
      <c r="NEU16" s="66"/>
      <c r="NEV16" s="66"/>
      <c r="NEW16" s="66"/>
      <c r="NEX16" s="66"/>
      <c r="NEY16" s="66"/>
      <c r="NEZ16" s="66"/>
      <c r="NFA16" s="66"/>
      <c r="NFB16" s="66"/>
      <c r="NFC16" s="66"/>
      <c r="NFD16" s="66"/>
      <c r="NFE16" s="66"/>
      <c r="NFF16" s="66"/>
      <c r="NFG16" s="66"/>
      <c r="NFH16" s="66"/>
      <c r="NFI16" s="66"/>
      <c r="NFJ16" s="66"/>
      <c r="NFK16" s="66"/>
      <c r="NFL16" s="66"/>
      <c r="NFM16" s="66"/>
      <c r="NFN16" s="66"/>
      <c r="NFO16" s="66"/>
      <c r="NFP16" s="66"/>
      <c r="NFQ16" s="66"/>
      <c r="NFR16" s="66"/>
      <c r="NFS16" s="66"/>
      <c r="NFT16" s="66"/>
      <c r="NFU16" s="66"/>
      <c r="NFV16" s="66"/>
      <c r="NFW16" s="66"/>
      <c r="NFX16" s="66"/>
      <c r="NFY16" s="66"/>
      <c r="NFZ16" s="66"/>
      <c r="NGA16" s="66"/>
      <c r="NGB16" s="66"/>
      <c r="NGC16" s="66"/>
      <c r="NGD16" s="66"/>
      <c r="NGE16" s="66"/>
      <c r="NGF16" s="66"/>
      <c r="NGG16" s="66"/>
      <c r="NGH16" s="66"/>
      <c r="NGI16" s="66"/>
      <c r="NGJ16" s="66"/>
      <c r="NGK16" s="66"/>
      <c r="NGL16" s="66"/>
      <c r="NGM16" s="66"/>
      <c r="NGN16" s="66"/>
      <c r="NGO16" s="66"/>
      <c r="NGP16" s="66"/>
      <c r="NGQ16" s="66"/>
      <c r="NGR16" s="66"/>
      <c r="NGS16" s="66"/>
      <c r="NGT16" s="66"/>
      <c r="NGU16" s="66"/>
      <c r="NGV16" s="66"/>
      <c r="NGW16" s="66"/>
      <c r="NGX16" s="66"/>
      <c r="NGY16" s="66"/>
      <c r="NGZ16" s="66"/>
      <c r="NHA16" s="66"/>
      <c r="NHB16" s="66"/>
      <c r="NHC16" s="66"/>
      <c r="NHD16" s="66"/>
      <c r="NHE16" s="66"/>
      <c r="NHF16" s="66"/>
      <c r="NHG16" s="66"/>
      <c r="NHH16" s="66"/>
      <c r="NHI16" s="66"/>
      <c r="NHJ16" s="66"/>
      <c r="NHK16" s="66"/>
      <c r="NHL16" s="66"/>
      <c r="NHM16" s="66"/>
      <c r="NHN16" s="66"/>
      <c r="NHO16" s="66"/>
      <c r="NHP16" s="66"/>
      <c r="NHQ16" s="66"/>
      <c r="NHR16" s="66"/>
      <c r="NHS16" s="66"/>
      <c r="NHT16" s="66"/>
      <c r="NHU16" s="66"/>
      <c r="NHV16" s="66"/>
      <c r="NHW16" s="66"/>
      <c r="NHX16" s="66"/>
      <c r="NHY16" s="66"/>
      <c r="NHZ16" s="66"/>
      <c r="NIA16" s="66"/>
      <c r="NIB16" s="66"/>
      <c r="NIC16" s="66"/>
      <c r="NID16" s="66"/>
      <c r="NIE16" s="66"/>
      <c r="NIF16" s="66"/>
      <c r="NIG16" s="66"/>
      <c r="NIH16" s="66"/>
      <c r="NII16" s="66"/>
      <c r="NIJ16" s="66"/>
      <c r="NIK16" s="66"/>
      <c r="NIL16" s="66"/>
      <c r="NIM16" s="66"/>
      <c r="NIN16" s="66"/>
      <c r="NIO16" s="66"/>
      <c r="NIP16" s="66"/>
      <c r="NIQ16" s="66"/>
      <c r="NIR16" s="66"/>
      <c r="NIS16" s="66"/>
      <c r="NIT16" s="66"/>
      <c r="NIU16" s="66"/>
      <c r="NIV16" s="66"/>
      <c r="NIW16" s="66"/>
      <c r="NIX16" s="66"/>
      <c r="NIY16" s="66"/>
      <c r="NIZ16" s="66"/>
      <c r="NJA16" s="66"/>
      <c r="NJB16" s="66"/>
      <c r="NJC16" s="66"/>
      <c r="NJD16" s="66"/>
      <c r="NJE16" s="66"/>
      <c r="NJF16" s="66"/>
      <c r="NJG16" s="66"/>
      <c r="NJH16" s="66"/>
      <c r="NJI16" s="66"/>
      <c r="NJJ16" s="66"/>
      <c r="NJK16" s="66"/>
      <c r="NJL16" s="66"/>
      <c r="NJM16" s="66"/>
      <c r="NJN16" s="66"/>
      <c r="NJO16" s="66"/>
      <c r="NJP16" s="66"/>
      <c r="NJQ16" s="66"/>
      <c r="NJR16" s="66"/>
      <c r="NJS16" s="66"/>
      <c r="NJT16" s="66"/>
      <c r="NJU16" s="66"/>
      <c r="NJV16" s="66"/>
      <c r="NJW16" s="66"/>
      <c r="NJX16" s="66"/>
      <c r="NJY16" s="66"/>
      <c r="NJZ16" s="66"/>
      <c r="NKA16" s="66"/>
      <c r="NKB16" s="66"/>
      <c r="NKC16" s="66"/>
      <c r="NKD16" s="66"/>
      <c r="NKE16" s="66"/>
      <c r="NKF16" s="66"/>
      <c r="NKG16" s="66"/>
      <c r="NKH16" s="66"/>
      <c r="NKI16" s="66"/>
      <c r="NKJ16" s="66"/>
      <c r="NKK16" s="66"/>
      <c r="NKL16" s="66"/>
      <c r="NKM16" s="66"/>
      <c r="NKN16" s="66"/>
      <c r="NKO16" s="66"/>
      <c r="NKP16" s="66"/>
      <c r="NKQ16" s="66"/>
      <c r="NKR16" s="66"/>
      <c r="NKS16" s="66"/>
      <c r="NKT16" s="66"/>
      <c r="NKU16" s="66"/>
      <c r="NKV16" s="66"/>
      <c r="NKW16" s="66"/>
      <c r="NKX16" s="66"/>
      <c r="NKY16" s="66"/>
      <c r="NKZ16" s="66"/>
      <c r="NLA16" s="66"/>
      <c r="NLB16" s="66"/>
      <c r="NLC16" s="66"/>
      <c r="NLD16" s="66"/>
      <c r="NLE16" s="66"/>
      <c r="NLF16" s="66"/>
      <c r="NLG16" s="66"/>
      <c r="NLH16" s="66"/>
      <c r="NLI16" s="66"/>
      <c r="NLJ16" s="66"/>
      <c r="NLK16" s="66"/>
      <c r="NLL16" s="66"/>
      <c r="NLM16" s="66"/>
      <c r="NLN16" s="66"/>
      <c r="NLO16" s="66"/>
      <c r="NLP16" s="66"/>
      <c r="NLQ16" s="66"/>
      <c r="NLR16" s="66"/>
      <c r="NLS16" s="66"/>
      <c r="NLT16" s="66"/>
      <c r="NLU16" s="66"/>
      <c r="NLV16" s="66"/>
      <c r="NLW16" s="66"/>
      <c r="NLX16" s="66"/>
      <c r="NLY16" s="66"/>
      <c r="NLZ16" s="66"/>
      <c r="NMA16" s="66"/>
      <c r="NMB16" s="66"/>
      <c r="NMC16" s="66"/>
      <c r="NMD16" s="66"/>
      <c r="NME16" s="66"/>
      <c r="NMF16" s="66"/>
      <c r="NMG16" s="66"/>
      <c r="NMH16" s="66"/>
      <c r="NMI16" s="66"/>
      <c r="NMJ16" s="66"/>
      <c r="NMK16" s="66"/>
      <c r="NML16" s="66"/>
      <c r="NMM16" s="66"/>
      <c r="NMN16" s="66"/>
      <c r="NMO16" s="66"/>
      <c r="NMP16" s="66"/>
      <c r="NMQ16" s="66"/>
      <c r="NMR16" s="66"/>
      <c r="NMS16" s="66"/>
      <c r="NMT16" s="66"/>
      <c r="NMU16" s="66"/>
      <c r="NMV16" s="66"/>
      <c r="NMW16" s="66"/>
      <c r="NMX16" s="66"/>
      <c r="NMY16" s="66"/>
      <c r="NMZ16" s="66"/>
      <c r="NNA16" s="66"/>
      <c r="NNB16" s="66"/>
      <c r="NNC16" s="66"/>
      <c r="NND16" s="66"/>
      <c r="NNE16" s="66"/>
      <c r="NNF16" s="66"/>
      <c r="NNG16" s="66"/>
      <c r="NNH16" s="66"/>
      <c r="NNI16" s="66"/>
      <c r="NNJ16" s="66"/>
      <c r="NNK16" s="66"/>
      <c r="NNL16" s="66"/>
      <c r="NNM16" s="66"/>
      <c r="NNN16" s="66"/>
      <c r="NNO16" s="66"/>
      <c r="NNP16" s="66"/>
      <c r="NNQ16" s="66"/>
      <c r="NNR16" s="66"/>
      <c r="NNS16" s="66"/>
      <c r="NNT16" s="66"/>
      <c r="NNU16" s="66"/>
      <c r="NNV16" s="66"/>
      <c r="NNW16" s="66"/>
      <c r="NNX16" s="66"/>
      <c r="NNY16" s="66"/>
      <c r="NNZ16" s="66"/>
      <c r="NOA16" s="66"/>
      <c r="NOB16" s="66"/>
      <c r="NOC16" s="66"/>
      <c r="NOD16" s="66"/>
      <c r="NOE16" s="66"/>
      <c r="NOF16" s="66"/>
      <c r="NOG16" s="66"/>
      <c r="NOH16" s="66"/>
      <c r="NOI16" s="66"/>
      <c r="NOJ16" s="66"/>
      <c r="NOK16" s="66"/>
      <c r="NOL16" s="66"/>
      <c r="NOM16" s="66"/>
      <c r="NON16" s="66"/>
      <c r="NOO16" s="66"/>
      <c r="NOP16" s="66"/>
      <c r="NOQ16" s="66"/>
      <c r="NOR16" s="66"/>
      <c r="NOS16" s="66"/>
      <c r="NOT16" s="66"/>
      <c r="NOU16" s="66"/>
      <c r="NOV16" s="66"/>
      <c r="NOW16" s="66"/>
      <c r="NOX16" s="66"/>
      <c r="NOY16" s="66"/>
      <c r="NOZ16" s="66"/>
      <c r="NPA16" s="66"/>
      <c r="NPB16" s="66"/>
      <c r="NPC16" s="66"/>
      <c r="NPD16" s="66"/>
      <c r="NPE16" s="66"/>
      <c r="NPF16" s="66"/>
      <c r="NPG16" s="66"/>
      <c r="NPH16" s="66"/>
      <c r="NPI16" s="66"/>
      <c r="NPJ16" s="66"/>
      <c r="NPK16" s="66"/>
      <c r="NPL16" s="66"/>
      <c r="NPM16" s="66"/>
      <c r="NPN16" s="66"/>
      <c r="NPO16" s="66"/>
      <c r="NPP16" s="66"/>
      <c r="NPQ16" s="66"/>
      <c r="NPR16" s="66"/>
      <c r="NPS16" s="66"/>
      <c r="NPT16" s="66"/>
      <c r="NPU16" s="66"/>
      <c r="NPV16" s="66"/>
      <c r="NPW16" s="66"/>
      <c r="NPX16" s="66"/>
      <c r="NPY16" s="66"/>
      <c r="NPZ16" s="66"/>
      <c r="NQA16" s="66"/>
      <c r="NQB16" s="66"/>
      <c r="NQC16" s="66"/>
      <c r="NQD16" s="66"/>
      <c r="NQE16" s="66"/>
      <c r="NQF16" s="66"/>
      <c r="NQG16" s="66"/>
      <c r="NQH16" s="66"/>
      <c r="NQI16" s="66"/>
      <c r="NQJ16" s="66"/>
      <c r="NQK16" s="66"/>
      <c r="NQL16" s="66"/>
      <c r="NQM16" s="66"/>
      <c r="NQN16" s="66"/>
      <c r="NQO16" s="66"/>
      <c r="NQP16" s="66"/>
      <c r="NQQ16" s="66"/>
      <c r="NQR16" s="66"/>
      <c r="NQS16" s="66"/>
      <c r="NQT16" s="66"/>
      <c r="NQU16" s="66"/>
      <c r="NQV16" s="66"/>
      <c r="NQW16" s="66"/>
      <c r="NQX16" s="66"/>
      <c r="NQY16" s="66"/>
      <c r="NQZ16" s="66"/>
      <c r="NRA16" s="66"/>
      <c r="NRB16" s="66"/>
      <c r="NRC16" s="66"/>
      <c r="NRD16" s="66"/>
      <c r="NRE16" s="66"/>
      <c r="NRF16" s="66"/>
      <c r="NRG16" s="66"/>
      <c r="NRH16" s="66"/>
      <c r="NRI16" s="66"/>
      <c r="NRJ16" s="66"/>
      <c r="NRK16" s="66"/>
      <c r="NRL16" s="66"/>
      <c r="NRM16" s="66"/>
      <c r="NRN16" s="66"/>
      <c r="NRO16" s="66"/>
      <c r="NRP16" s="66"/>
      <c r="NRQ16" s="66"/>
      <c r="NRR16" s="66"/>
      <c r="NRS16" s="66"/>
      <c r="NRT16" s="66"/>
      <c r="NRU16" s="66"/>
      <c r="NRV16" s="66"/>
      <c r="NRW16" s="66"/>
      <c r="NRX16" s="66"/>
      <c r="NRY16" s="66"/>
      <c r="NRZ16" s="66"/>
      <c r="NSA16" s="66"/>
      <c r="NSB16" s="66"/>
      <c r="NSC16" s="66"/>
      <c r="NSD16" s="66"/>
      <c r="NSE16" s="66"/>
      <c r="NSF16" s="66"/>
      <c r="NSG16" s="66"/>
      <c r="NSH16" s="66"/>
      <c r="NSI16" s="66"/>
      <c r="NSJ16" s="66"/>
      <c r="NSK16" s="66"/>
      <c r="NSL16" s="66"/>
      <c r="NSM16" s="66"/>
      <c r="NSN16" s="66"/>
      <c r="NSO16" s="66"/>
      <c r="NSP16" s="66"/>
      <c r="NSQ16" s="66"/>
      <c r="NSR16" s="66"/>
      <c r="NSS16" s="66"/>
      <c r="NST16" s="66"/>
      <c r="NSU16" s="66"/>
      <c r="NSV16" s="66"/>
      <c r="NSW16" s="66"/>
      <c r="NSX16" s="66"/>
      <c r="NSY16" s="66"/>
      <c r="NSZ16" s="66"/>
      <c r="NTA16" s="66"/>
      <c r="NTB16" s="66"/>
      <c r="NTC16" s="66"/>
      <c r="NTD16" s="66"/>
      <c r="NTE16" s="66"/>
      <c r="NTF16" s="66"/>
      <c r="NTG16" s="66"/>
      <c r="NTH16" s="66"/>
      <c r="NTI16" s="66"/>
      <c r="NTJ16" s="66"/>
      <c r="NTK16" s="66"/>
      <c r="NTL16" s="66"/>
      <c r="NTM16" s="66"/>
      <c r="NTN16" s="66"/>
      <c r="NTO16" s="66"/>
      <c r="NTP16" s="66"/>
      <c r="NTQ16" s="66"/>
      <c r="NTR16" s="66"/>
      <c r="NTS16" s="66"/>
      <c r="NTT16" s="66"/>
      <c r="NTU16" s="66"/>
      <c r="NTV16" s="66"/>
      <c r="NTW16" s="66"/>
      <c r="NTX16" s="66"/>
      <c r="NTY16" s="66"/>
      <c r="NTZ16" s="66"/>
      <c r="NUA16" s="66"/>
      <c r="NUB16" s="66"/>
      <c r="NUC16" s="66"/>
      <c r="NUD16" s="66"/>
      <c r="NUE16" s="66"/>
      <c r="NUF16" s="66"/>
      <c r="NUG16" s="66"/>
      <c r="NUH16" s="66"/>
      <c r="NUI16" s="66"/>
      <c r="NUJ16" s="66"/>
      <c r="NUK16" s="66"/>
      <c r="NUL16" s="66"/>
      <c r="NUM16" s="66"/>
      <c r="NUN16" s="66"/>
      <c r="NUO16" s="66"/>
      <c r="NUP16" s="66"/>
      <c r="NUQ16" s="66"/>
      <c r="NUR16" s="66"/>
      <c r="NUS16" s="66"/>
      <c r="NUT16" s="66"/>
      <c r="NUU16" s="66"/>
      <c r="NUV16" s="66"/>
      <c r="NUW16" s="66"/>
      <c r="NUX16" s="66"/>
      <c r="NUY16" s="66"/>
      <c r="NUZ16" s="66"/>
      <c r="NVA16" s="66"/>
      <c r="NVB16" s="66"/>
      <c r="NVC16" s="66"/>
      <c r="NVD16" s="66"/>
      <c r="NVE16" s="66"/>
      <c r="NVF16" s="66"/>
      <c r="NVG16" s="66"/>
      <c r="NVH16" s="66"/>
      <c r="NVI16" s="66"/>
      <c r="NVJ16" s="66"/>
      <c r="NVK16" s="66"/>
      <c r="NVL16" s="66"/>
      <c r="NVM16" s="66"/>
      <c r="NVN16" s="66"/>
      <c r="NVO16" s="66"/>
      <c r="NVP16" s="66"/>
      <c r="NVQ16" s="66"/>
      <c r="NVR16" s="66"/>
      <c r="NVS16" s="66"/>
      <c r="NVT16" s="66"/>
      <c r="NVU16" s="66"/>
      <c r="NVV16" s="66"/>
      <c r="NVW16" s="66"/>
      <c r="NVX16" s="66"/>
      <c r="NVY16" s="66"/>
      <c r="NVZ16" s="66"/>
      <c r="NWA16" s="66"/>
      <c r="NWB16" s="66"/>
      <c r="NWC16" s="66"/>
      <c r="NWD16" s="66"/>
      <c r="NWE16" s="66"/>
      <c r="NWF16" s="66"/>
      <c r="NWG16" s="66"/>
      <c r="NWH16" s="66"/>
      <c r="NWI16" s="66"/>
      <c r="NWJ16" s="66"/>
      <c r="NWK16" s="66"/>
      <c r="NWL16" s="66"/>
      <c r="NWM16" s="66"/>
      <c r="NWN16" s="66"/>
      <c r="NWO16" s="66"/>
      <c r="NWP16" s="66"/>
      <c r="NWQ16" s="66"/>
      <c r="NWR16" s="66"/>
      <c r="NWS16" s="66"/>
      <c r="NWT16" s="66"/>
      <c r="NWU16" s="66"/>
      <c r="NWV16" s="66"/>
      <c r="NWW16" s="66"/>
      <c r="NWX16" s="66"/>
      <c r="NWY16" s="66"/>
      <c r="NWZ16" s="66"/>
      <c r="NXA16" s="66"/>
      <c r="NXB16" s="66"/>
      <c r="NXC16" s="66"/>
      <c r="NXD16" s="66"/>
      <c r="NXE16" s="66"/>
      <c r="NXF16" s="66"/>
      <c r="NXG16" s="66"/>
      <c r="NXH16" s="66"/>
      <c r="NXI16" s="66"/>
      <c r="NXJ16" s="66"/>
      <c r="NXK16" s="66"/>
      <c r="NXL16" s="66"/>
      <c r="NXM16" s="66"/>
      <c r="NXN16" s="66"/>
      <c r="NXO16" s="66"/>
      <c r="NXP16" s="66"/>
      <c r="NXQ16" s="66"/>
      <c r="NXR16" s="66"/>
      <c r="NXS16" s="66"/>
      <c r="NXT16" s="66"/>
      <c r="NXU16" s="66"/>
      <c r="NXV16" s="66"/>
      <c r="NXW16" s="66"/>
      <c r="NXX16" s="66"/>
      <c r="NXY16" s="66"/>
      <c r="NXZ16" s="66"/>
      <c r="NYA16" s="66"/>
      <c r="NYB16" s="66"/>
      <c r="NYC16" s="66"/>
      <c r="NYD16" s="66"/>
      <c r="NYE16" s="66"/>
      <c r="NYF16" s="66"/>
      <c r="NYG16" s="66"/>
      <c r="NYH16" s="66"/>
      <c r="NYI16" s="66"/>
      <c r="NYJ16" s="66"/>
      <c r="NYK16" s="66"/>
      <c r="NYL16" s="66"/>
      <c r="NYM16" s="66"/>
      <c r="NYN16" s="66"/>
      <c r="NYO16" s="66"/>
      <c r="NYP16" s="66"/>
      <c r="NYQ16" s="66"/>
      <c r="NYR16" s="66"/>
      <c r="NYS16" s="66"/>
      <c r="NYT16" s="66"/>
      <c r="NYU16" s="66"/>
      <c r="NYV16" s="66"/>
      <c r="NYW16" s="66"/>
      <c r="NYX16" s="66"/>
      <c r="NYY16" s="66"/>
      <c r="NYZ16" s="66"/>
      <c r="NZA16" s="66"/>
      <c r="NZB16" s="66"/>
      <c r="NZC16" s="66"/>
      <c r="NZD16" s="66"/>
      <c r="NZE16" s="66"/>
      <c r="NZF16" s="66"/>
      <c r="NZG16" s="66"/>
      <c r="NZH16" s="66"/>
      <c r="NZI16" s="66"/>
      <c r="NZJ16" s="66"/>
      <c r="NZK16" s="66"/>
      <c r="NZL16" s="66"/>
      <c r="NZM16" s="66"/>
      <c r="NZN16" s="66"/>
      <c r="NZO16" s="66"/>
      <c r="NZP16" s="66"/>
      <c r="NZQ16" s="66"/>
      <c r="NZR16" s="66"/>
      <c r="NZS16" s="66"/>
      <c r="NZT16" s="66"/>
      <c r="NZU16" s="66"/>
      <c r="NZV16" s="66"/>
      <c r="NZW16" s="66"/>
      <c r="NZX16" s="66"/>
      <c r="NZY16" s="66"/>
      <c r="NZZ16" s="66"/>
      <c r="OAA16" s="66"/>
      <c r="OAB16" s="66"/>
      <c r="OAC16" s="66"/>
      <c r="OAD16" s="66"/>
      <c r="OAE16" s="66"/>
      <c r="OAF16" s="66"/>
      <c r="OAG16" s="66"/>
      <c r="OAH16" s="66"/>
      <c r="OAI16" s="66"/>
      <c r="OAJ16" s="66"/>
      <c r="OAK16" s="66"/>
      <c r="OAL16" s="66"/>
      <c r="OAM16" s="66"/>
      <c r="OAN16" s="66"/>
      <c r="OAO16" s="66"/>
      <c r="OAP16" s="66"/>
      <c r="OAQ16" s="66"/>
      <c r="OAR16" s="66"/>
      <c r="OAS16" s="66"/>
      <c r="OAT16" s="66"/>
      <c r="OAU16" s="66"/>
      <c r="OAV16" s="66"/>
      <c r="OAW16" s="66"/>
      <c r="OAX16" s="66"/>
      <c r="OAY16" s="66"/>
      <c r="OAZ16" s="66"/>
      <c r="OBA16" s="66"/>
      <c r="OBB16" s="66"/>
      <c r="OBC16" s="66"/>
      <c r="OBD16" s="66"/>
      <c r="OBE16" s="66"/>
      <c r="OBF16" s="66"/>
      <c r="OBG16" s="66"/>
      <c r="OBH16" s="66"/>
      <c r="OBI16" s="66"/>
      <c r="OBJ16" s="66"/>
      <c r="OBK16" s="66"/>
      <c r="OBL16" s="66"/>
      <c r="OBM16" s="66"/>
      <c r="OBN16" s="66"/>
      <c r="OBO16" s="66"/>
      <c r="OBP16" s="66"/>
      <c r="OBQ16" s="66"/>
      <c r="OBR16" s="66"/>
      <c r="OBS16" s="66"/>
      <c r="OBT16" s="66"/>
      <c r="OBU16" s="66"/>
      <c r="OBV16" s="66"/>
      <c r="OBW16" s="66"/>
      <c r="OBX16" s="66"/>
      <c r="OBY16" s="66"/>
      <c r="OBZ16" s="66"/>
      <c r="OCA16" s="66"/>
      <c r="OCB16" s="66"/>
      <c r="OCC16" s="66"/>
      <c r="OCD16" s="66"/>
      <c r="OCE16" s="66"/>
      <c r="OCF16" s="66"/>
      <c r="OCG16" s="66"/>
      <c r="OCH16" s="66"/>
      <c r="OCI16" s="66"/>
      <c r="OCJ16" s="66"/>
      <c r="OCK16" s="66"/>
      <c r="OCL16" s="66"/>
      <c r="OCM16" s="66"/>
      <c r="OCN16" s="66"/>
      <c r="OCO16" s="66"/>
      <c r="OCP16" s="66"/>
      <c r="OCQ16" s="66"/>
      <c r="OCR16" s="66"/>
      <c r="OCS16" s="66"/>
      <c r="OCT16" s="66"/>
      <c r="OCU16" s="66"/>
      <c r="OCV16" s="66"/>
      <c r="OCW16" s="66"/>
      <c r="OCX16" s="66"/>
      <c r="OCY16" s="66"/>
      <c r="OCZ16" s="66"/>
      <c r="ODA16" s="66"/>
      <c r="ODB16" s="66"/>
      <c r="ODC16" s="66"/>
      <c r="ODD16" s="66"/>
      <c r="ODE16" s="66"/>
      <c r="ODF16" s="66"/>
      <c r="ODG16" s="66"/>
      <c r="ODH16" s="66"/>
      <c r="ODI16" s="66"/>
      <c r="ODJ16" s="66"/>
      <c r="ODK16" s="66"/>
      <c r="ODL16" s="66"/>
      <c r="ODM16" s="66"/>
      <c r="ODN16" s="66"/>
      <c r="ODO16" s="66"/>
      <c r="ODP16" s="66"/>
      <c r="ODQ16" s="66"/>
      <c r="ODR16" s="66"/>
      <c r="ODS16" s="66"/>
      <c r="ODT16" s="66"/>
      <c r="ODU16" s="66"/>
      <c r="ODV16" s="66"/>
      <c r="ODW16" s="66"/>
      <c r="ODX16" s="66"/>
      <c r="ODY16" s="66"/>
      <c r="ODZ16" s="66"/>
      <c r="OEA16" s="66"/>
      <c r="OEB16" s="66"/>
      <c r="OEC16" s="66"/>
      <c r="OED16" s="66"/>
      <c r="OEE16" s="66"/>
      <c r="OEF16" s="66"/>
      <c r="OEG16" s="66"/>
      <c r="OEH16" s="66"/>
      <c r="OEI16" s="66"/>
      <c r="OEJ16" s="66"/>
      <c r="OEK16" s="66"/>
      <c r="OEL16" s="66"/>
      <c r="OEM16" s="66"/>
      <c r="OEN16" s="66"/>
      <c r="OEO16" s="66"/>
      <c r="OEP16" s="66"/>
      <c r="OEQ16" s="66"/>
      <c r="OER16" s="66"/>
      <c r="OES16" s="66"/>
      <c r="OET16" s="66"/>
      <c r="OEU16" s="66"/>
      <c r="OEV16" s="66"/>
      <c r="OEW16" s="66"/>
      <c r="OEX16" s="66"/>
      <c r="OEY16" s="66"/>
      <c r="OEZ16" s="66"/>
      <c r="OFA16" s="66"/>
      <c r="OFB16" s="66"/>
      <c r="OFC16" s="66"/>
      <c r="OFD16" s="66"/>
      <c r="OFE16" s="66"/>
      <c r="OFF16" s="66"/>
      <c r="OFG16" s="66"/>
      <c r="OFH16" s="66"/>
      <c r="OFI16" s="66"/>
      <c r="OFJ16" s="66"/>
      <c r="OFK16" s="66"/>
      <c r="OFL16" s="66"/>
      <c r="OFM16" s="66"/>
      <c r="OFN16" s="66"/>
      <c r="OFO16" s="66"/>
      <c r="OFP16" s="66"/>
      <c r="OFQ16" s="66"/>
      <c r="OFR16" s="66"/>
      <c r="OFS16" s="66"/>
      <c r="OFT16" s="66"/>
      <c r="OFU16" s="66"/>
      <c r="OFV16" s="66"/>
      <c r="OFW16" s="66"/>
      <c r="OFX16" s="66"/>
      <c r="OFY16" s="66"/>
      <c r="OFZ16" s="66"/>
      <c r="OGA16" s="66"/>
      <c r="OGB16" s="66"/>
      <c r="OGC16" s="66"/>
      <c r="OGD16" s="66"/>
      <c r="OGE16" s="66"/>
      <c r="OGF16" s="66"/>
      <c r="OGG16" s="66"/>
      <c r="OGH16" s="66"/>
      <c r="OGI16" s="66"/>
      <c r="OGJ16" s="66"/>
      <c r="OGK16" s="66"/>
      <c r="OGL16" s="66"/>
      <c r="OGM16" s="66"/>
      <c r="OGN16" s="66"/>
      <c r="OGO16" s="66"/>
      <c r="OGP16" s="66"/>
      <c r="OGQ16" s="66"/>
      <c r="OGR16" s="66"/>
      <c r="OGS16" s="66"/>
      <c r="OGT16" s="66"/>
      <c r="OGU16" s="66"/>
      <c r="OGV16" s="66"/>
      <c r="OGW16" s="66"/>
      <c r="OGX16" s="66"/>
      <c r="OGY16" s="66"/>
      <c r="OGZ16" s="66"/>
      <c r="OHA16" s="66"/>
      <c r="OHB16" s="66"/>
      <c r="OHC16" s="66"/>
      <c r="OHD16" s="66"/>
      <c r="OHE16" s="66"/>
      <c r="OHF16" s="66"/>
      <c r="OHG16" s="66"/>
      <c r="OHH16" s="66"/>
      <c r="OHI16" s="66"/>
      <c r="OHJ16" s="66"/>
      <c r="OHK16" s="66"/>
      <c r="OHL16" s="66"/>
      <c r="OHM16" s="66"/>
      <c r="OHN16" s="66"/>
      <c r="OHO16" s="66"/>
      <c r="OHP16" s="66"/>
      <c r="OHQ16" s="66"/>
      <c r="OHR16" s="66"/>
      <c r="OHS16" s="66"/>
      <c r="OHT16" s="66"/>
      <c r="OHU16" s="66"/>
      <c r="OHV16" s="66"/>
      <c r="OHW16" s="66"/>
      <c r="OHX16" s="66"/>
      <c r="OHY16" s="66"/>
      <c r="OHZ16" s="66"/>
      <c r="OIA16" s="66"/>
      <c r="OIB16" s="66"/>
      <c r="OIC16" s="66"/>
      <c r="OID16" s="66"/>
      <c r="OIE16" s="66"/>
      <c r="OIF16" s="66"/>
      <c r="OIG16" s="66"/>
      <c r="OIH16" s="66"/>
      <c r="OII16" s="66"/>
      <c r="OIJ16" s="66"/>
      <c r="OIK16" s="66"/>
      <c r="OIL16" s="66"/>
      <c r="OIM16" s="66"/>
      <c r="OIN16" s="66"/>
      <c r="OIO16" s="66"/>
      <c r="OIP16" s="66"/>
      <c r="OIQ16" s="66"/>
      <c r="OIR16" s="66"/>
      <c r="OIS16" s="66"/>
      <c r="OIT16" s="66"/>
      <c r="OIU16" s="66"/>
      <c r="OIV16" s="66"/>
      <c r="OIW16" s="66"/>
      <c r="OIX16" s="66"/>
      <c r="OIY16" s="66"/>
      <c r="OIZ16" s="66"/>
      <c r="OJA16" s="66"/>
      <c r="OJB16" s="66"/>
      <c r="OJC16" s="66"/>
      <c r="OJD16" s="66"/>
      <c r="OJE16" s="66"/>
      <c r="OJF16" s="66"/>
      <c r="OJG16" s="66"/>
      <c r="OJH16" s="66"/>
      <c r="OJI16" s="66"/>
      <c r="OJJ16" s="66"/>
      <c r="OJK16" s="66"/>
      <c r="OJL16" s="66"/>
      <c r="OJM16" s="66"/>
      <c r="OJN16" s="66"/>
      <c r="OJO16" s="66"/>
      <c r="OJP16" s="66"/>
      <c r="OJQ16" s="66"/>
      <c r="OJR16" s="66"/>
      <c r="OJS16" s="66"/>
      <c r="OJT16" s="66"/>
      <c r="OJU16" s="66"/>
      <c r="OJV16" s="66"/>
      <c r="OJW16" s="66"/>
      <c r="OJX16" s="66"/>
      <c r="OJY16" s="66"/>
      <c r="OJZ16" s="66"/>
      <c r="OKA16" s="66"/>
      <c r="OKB16" s="66"/>
      <c r="OKC16" s="66"/>
      <c r="OKD16" s="66"/>
      <c r="OKE16" s="66"/>
      <c r="OKF16" s="66"/>
      <c r="OKG16" s="66"/>
      <c r="OKH16" s="66"/>
      <c r="OKI16" s="66"/>
      <c r="OKJ16" s="66"/>
      <c r="OKK16" s="66"/>
      <c r="OKL16" s="66"/>
      <c r="OKM16" s="66"/>
      <c r="OKN16" s="66"/>
      <c r="OKO16" s="66"/>
      <c r="OKP16" s="66"/>
      <c r="OKQ16" s="66"/>
      <c r="OKR16" s="66"/>
      <c r="OKS16" s="66"/>
      <c r="OKT16" s="66"/>
      <c r="OKU16" s="66"/>
      <c r="OKV16" s="66"/>
      <c r="OKW16" s="66"/>
      <c r="OKX16" s="66"/>
      <c r="OKY16" s="66"/>
      <c r="OKZ16" s="66"/>
      <c r="OLA16" s="66"/>
      <c r="OLB16" s="66"/>
      <c r="OLC16" s="66"/>
      <c r="OLD16" s="66"/>
      <c r="OLE16" s="66"/>
      <c r="OLF16" s="66"/>
      <c r="OLG16" s="66"/>
      <c r="OLH16" s="66"/>
      <c r="OLI16" s="66"/>
      <c r="OLJ16" s="66"/>
      <c r="OLK16" s="66"/>
      <c r="OLL16" s="66"/>
      <c r="OLM16" s="66"/>
      <c r="OLN16" s="66"/>
      <c r="OLO16" s="66"/>
      <c r="OLP16" s="66"/>
      <c r="OLQ16" s="66"/>
      <c r="OLR16" s="66"/>
      <c r="OLS16" s="66"/>
      <c r="OLT16" s="66"/>
      <c r="OLU16" s="66"/>
      <c r="OLV16" s="66"/>
      <c r="OLW16" s="66"/>
      <c r="OLX16" s="66"/>
      <c r="OLY16" s="66"/>
      <c r="OLZ16" s="66"/>
      <c r="OMA16" s="66"/>
      <c r="OMB16" s="66"/>
      <c r="OMC16" s="66"/>
      <c r="OMD16" s="66"/>
      <c r="OME16" s="66"/>
      <c r="OMF16" s="66"/>
      <c r="OMG16" s="66"/>
      <c r="OMH16" s="66"/>
      <c r="OMI16" s="66"/>
      <c r="OMJ16" s="66"/>
      <c r="OMK16" s="66"/>
      <c r="OML16" s="66"/>
      <c r="OMM16" s="66"/>
      <c r="OMN16" s="66"/>
      <c r="OMO16" s="66"/>
      <c r="OMP16" s="66"/>
      <c r="OMQ16" s="66"/>
      <c r="OMR16" s="66"/>
      <c r="OMS16" s="66"/>
      <c r="OMT16" s="66"/>
      <c r="OMU16" s="66"/>
      <c r="OMV16" s="66"/>
      <c r="OMW16" s="66"/>
      <c r="OMX16" s="66"/>
      <c r="OMY16" s="66"/>
      <c r="OMZ16" s="66"/>
      <c r="ONA16" s="66"/>
      <c r="ONB16" s="66"/>
      <c r="ONC16" s="66"/>
      <c r="OND16" s="66"/>
      <c r="ONE16" s="66"/>
      <c r="ONF16" s="66"/>
      <c r="ONG16" s="66"/>
      <c r="ONH16" s="66"/>
      <c r="ONI16" s="66"/>
      <c r="ONJ16" s="66"/>
      <c r="ONK16" s="66"/>
      <c r="ONL16" s="66"/>
      <c r="ONM16" s="66"/>
      <c r="ONN16" s="66"/>
      <c r="ONO16" s="66"/>
      <c r="ONP16" s="66"/>
      <c r="ONQ16" s="66"/>
      <c r="ONR16" s="66"/>
      <c r="ONS16" s="66"/>
      <c r="ONT16" s="66"/>
      <c r="ONU16" s="66"/>
      <c r="ONV16" s="66"/>
      <c r="ONW16" s="66"/>
      <c r="ONX16" s="66"/>
      <c r="ONY16" s="66"/>
      <c r="ONZ16" s="66"/>
      <c r="OOA16" s="66"/>
      <c r="OOB16" s="66"/>
      <c r="OOC16" s="66"/>
      <c r="OOD16" s="66"/>
      <c r="OOE16" s="66"/>
      <c r="OOF16" s="66"/>
      <c r="OOG16" s="66"/>
      <c r="OOH16" s="66"/>
      <c r="OOI16" s="66"/>
      <c r="OOJ16" s="66"/>
      <c r="OOK16" s="66"/>
      <c r="OOL16" s="66"/>
      <c r="OOM16" s="66"/>
      <c r="OON16" s="66"/>
      <c r="OOO16" s="66"/>
      <c r="OOP16" s="66"/>
      <c r="OOQ16" s="66"/>
      <c r="OOR16" s="66"/>
      <c r="OOS16" s="66"/>
      <c r="OOT16" s="66"/>
      <c r="OOU16" s="66"/>
      <c r="OOV16" s="66"/>
      <c r="OOW16" s="66"/>
      <c r="OOX16" s="66"/>
      <c r="OOY16" s="66"/>
      <c r="OOZ16" s="66"/>
      <c r="OPA16" s="66"/>
      <c r="OPB16" s="66"/>
      <c r="OPC16" s="66"/>
      <c r="OPD16" s="66"/>
      <c r="OPE16" s="66"/>
      <c r="OPF16" s="66"/>
      <c r="OPG16" s="66"/>
      <c r="OPH16" s="66"/>
      <c r="OPI16" s="66"/>
      <c r="OPJ16" s="66"/>
      <c r="OPK16" s="66"/>
      <c r="OPL16" s="66"/>
      <c r="OPM16" s="66"/>
      <c r="OPN16" s="66"/>
      <c r="OPO16" s="66"/>
      <c r="OPP16" s="66"/>
      <c r="OPQ16" s="66"/>
      <c r="OPR16" s="66"/>
      <c r="OPS16" s="66"/>
      <c r="OPT16" s="66"/>
      <c r="OPU16" s="66"/>
      <c r="OPV16" s="66"/>
      <c r="OPW16" s="66"/>
      <c r="OPX16" s="66"/>
      <c r="OPY16" s="66"/>
      <c r="OPZ16" s="66"/>
      <c r="OQA16" s="66"/>
      <c r="OQB16" s="66"/>
      <c r="OQC16" s="66"/>
      <c r="OQD16" s="66"/>
      <c r="OQE16" s="66"/>
      <c r="OQF16" s="66"/>
      <c r="OQG16" s="66"/>
      <c r="OQH16" s="66"/>
      <c r="OQI16" s="66"/>
      <c r="OQJ16" s="66"/>
      <c r="OQK16" s="66"/>
      <c r="OQL16" s="66"/>
      <c r="OQM16" s="66"/>
      <c r="OQN16" s="66"/>
      <c r="OQO16" s="66"/>
      <c r="OQP16" s="66"/>
      <c r="OQQ16" s="66"/>
      <c r="OQR16" s="66"/>
      <c r="OQS16" s="66"/>
      <c r="OQT16" s="66"/>
      <c r="OQU16" s="66"/>
      <c r="OQV16" s="66"/>
      <c r="OQW16" s="66"/>
      <c r="OQX16" s="66"/>
      <c r="OQY16" s="66"/>
      <c r="OQZ16" s="66"/>
      <c r="ORA16" s="66"/>
      <c r="ORB16" s="66"/>
      <c r="ORC16" s="66"/>
      <c r="ORD16" s="66"/>
      <c r="ORE16" s="66"/>
      <c r="ORF16" s="66"/>
      <c r="ORG16" s="66"/>
      <c r="ORH16" s="66"/>
      <c r="ORI16" s="66"/>
      <c r="ORJ16" s="66"/>
      <c r="ORK16" s="66"/>
      <c r="ORL16" s="66"/>
      <c r="ORM16" s="66"/>
      <c r="ORN16" s="66"/>
      <c r="ORO16" s="66"/>
      <c r="ORP16" s="66"/>
      <c r="ORQ16" s="66"/>
      <c r="ORR16" s="66"/>
      <c r="ORS16" s="66"/>
      <c r="ORT16" s="66"/>
      <c r="ORU16" s="66"/>
      <c r="ORV16" s="66"/>
      <c r="ORW16" s="66"/>
      <c r="ORX16" s="66"/>
      <c r="ORY16" s="66"/>
      <c r="ORZ16" s="66"/>
      <c r="OSA16" s="66"/>
      <c r="OSB16" s="66"/>
      <c r="OSC16" s="66"/>
      <c r="OSD16" s="66"/>
      <c r="OSE16" s="66"/>
      <c r="OSF16" s="66"/>
      <c r="OSG16" s="66"/>
      <c r="OSH16" s="66"/>
      <c r="OSI16" s="66"/>
      <c r="OSJ16" s="66"/>
      <c r="OSK16" s="66"/>
      <c r="OSL16" s="66"/>
      <c r="OSM16" s="66"/>
      <c r="OSN16" s="66"/>
      <c r="OSO16" s="66"/>
      <c r="OSP16" s="66"/>
      <c r="OSQ16" s="66"/>
      <c r="OSR16" s="66"/>
      <c r="OSS16" s="66"/>
      <c r="OST16" s="66"/>
      <c r="OSU16" s="66"/>
      <c r="OSV16" s="66"/>
      <c r="OSW16" s="66"/>
      <c r="OSX16" s="66"/>
      <c r="OSY16" s="66"/>
      <c r="OSZ16" s="66"/>
      <c r="OTA16" s="66"/>
      <c r="OTB16" s="66"/>
      <c r="OTC16" s="66"/>
      <c r="OTD16" s="66"/>
      <c r="OTE16" s="66"/>
      <c r="OTF16" s="66"/>
      <c r="OTG16" s="66"/>
      <c r="OTH16" s="66"/>
      <c r="OTI16" s="66"/>
      <c r="OTJ16" s="66"/>
      <c r="OTK16" s="66"/>
      <c r="OTL16" s="66"/>
      <c r="OTM16" s="66"/>
      <c r="OTN16" s="66"/>
      <c r="OTO16" s="66"/>
      <c r="OTP16" s="66"/>
      <c r="OTQ16" s="66"/>
      <c r="OTR16" s="66"/>
      <c r="OTS16" s="66"/>
      <c r="OTT16" s="66"/>
      <c r="OTU16" s="66"/>
      <c r="OTV16" s="66"/>
      <c r="OTW16" s="66"/>
      <c r="OTX16" s="66"/>
      <c r="OTY16" s="66"/>
      <c r="OTZ16" s="66"/>
      <c r="OUA16" s="66"/>
      <c r="OUB16" s="66"/>
      <c r="OUC16" s="66"/>
      <c r="OUD16" s="66"/>
      <c r="OUE16" s="66"/>
      <c r="OUF16" s="66"/>
      <c r="OUG16" s="66"/>
      <c r="OUH16" s="66"/>
      <c r="OUI16" s="66"/>
      <c r="OUJ16" s="66"/>
      <c r="OUK16" s="66"/>
      <c r="OUL16" s="66"/>
      <c r="OUM16" s="66"/>
      <c r="OUN16" s="66"/>
      <c r="OUO16" s="66"/>
      <c r="OUP16" s="66"/>
      <c r="OUQ16" s="66"/>
      <c r="OUR16" s="66"/>
      <c r="OUS16" s="66"/>
      <c r="OUT16" s="66"/>
      <c r="OUU16" s="66"/>
      <c r="OUV16" s="66"/>
      <c r="OUW16" s="66"/>
      <c r="OUX16" s="66"/>
      <c r="OUY16" s="66"/>
      <c r="OUZ16" s="66"/>
      <c r="OVA16" s="66"/>
      <c r="OVB16" s="66"/>
      <c r="OVC16" s="66"/>
      <c r="OVD16" s="66"/>
      <c r="OVE16" s="66"/>
      <c r="OVF16" s="66"/>
      <c r="OVG16" s="66"/>
      <c r="OVH16" s="66"/>
      <c r="OVI16" s="66"/>
      <c r="OVJ16" s="66"/>
      <c r="OVK16" s="66"/>
      <c r="OVL16" s="66"/>
      <c r="OVM16" s="66"/>
      <c r="OVN16" s="66"/>
      <c r="OVO16" s="66"/>
      <c r="OVP16" s="66"/>
      <c r="OVQ16" s="66"/>
      <c r="OVR16" s="66"/>
      <c r="OVS16" s="66"/>
      <c r="OVT16" s="66"/>
      <c r="OVU16" s="66"/>
      <c r="OVV16" s="66"/>
      <c r="OVW16" s="66"/>
      <c r="OVX16" s="66"/>
      <c r="OVY16" s="66"/>
      <c r="OVZ16" s="66"/>
      <c r="OWA16" s="66"/>
      <c r="OWB16" s="66"/>
      <c r="OWC16" s="66"/>
      <c r="OWD16" s="66"/>
      <c r="OWE16" s="66"/>
      <c r="OWF16" s="66"/>
      <c r="OWG16" s="66"/>
      <c r="OWH16" s="66"/>
      <c r="OWI16" s="66"/>
      <c r="OWJ16" s="66"/>
      <c r="OWK16" s="66"/>
      <c r="OWL16" s="66"/>
      <c r="OWM16" s="66"/>
      <c r="OWN16" s="66"/>
      <c r="OWO16" s="66"/>
      <c r="OWP16" s="66"/>
      <c r="OWQ16" s="66"/>
      <c r="OWR16" s="66"/>
      <c r="OWS16" s="66"/>
      <c r="OWT16" s="66"/>
      <c r="OWU16" s="66"/>
      <c r="OWV16" s="66"/>
      <c r="OWW16" s="66"/>
      <c r="OWX16" s="66"/>
      <c r="OWY16" s="66"/>
      <c r="OWZ16" s="66"/>
      <c r="OXA16" s="66"/>
      <c r="OXB16" s="66"/>
      <c r="OXC16" s="66"/>
      <c r="OXD16" s="66"/>
      <c r="OXE16" s="66"/>
      <c r="OXF16" s="66"/>
      <c r="OXG16" s="66"/>
      <c r="OXH16" s="66"/>
      <c r="OXI16" s="66"/>
      <c r="OXJ16" s="66"/>
      <c r="OXK16" s="66"/>
      <c r="OXL16" s="66"/>
      <c r="OXM16" s="66"/>
      <c r="OXN16" s="66"/>
      <c r="OXO16" s="66"/>
      <c r="OXP16" s="66"/>
      <c r="OXQ16" s="66"/>
      <c r="OXR16" s="66"/>
      <c r="OXS16" s="66"/>
      <c r="OXT16" s="66"/>
      <c r="OXU16" s="66"/>
      <c r="OXV16" s="66"/>
      <c r="OXW16" s="66"/>
      <c r="OXX16" s="66"/>
      <c r="OXY16" s="66"/>
      <c r="OXZ16" s="66"/>
      <c r="OYA16" s="66"/>
      <c r="OYB16" s="66"/>
      <c r="OYC16" s="66"/>
      <c r="OYD16" s="66"/>
      <c r="OYE16" s="66"/>
      <c r="OYF16" s="66"/>
      <c r="OYG16" s="66"/>
      <c r="OYH16" s="66"/>
      <c r="OYI16" s="66"/>
      <c r="OYJ16" s="66"/>
      <c r="OYK16" s="66"/>
      <c r="OYL16" s="66"/>
      <c r="OYM16" s="66"/>
      <c r="OYN16" s="66"/>
      <c r="OYO16" s="66"/>
      <c r="OYP16" s="66"/>
      <c r="OYQ16" s="66"/>
      <c r="OYR16" s="66"/>
      <c r="OYS16" s="66"/>
      <c r="OYT16" s="66"/>
      <c r="OYU16" s="66"/>
      <c r="OYV16" s="66"/>
      <c r="OYW16" s="66"/>
      <c r="OYX16" s="66"/>
      <c r="OYY16" s="66"/>
      <c r="OYZ16" s="66"/>
      <c r="OZA16" s="66"/>
      <c r="OZB16" s="66"/>
      <c r="OZC16" s="66"/>
      <c r="OZD16" s="66"/>
      <c r="OZE16" s="66"/>
      <c r="OZF16" s="66"/>
      <c r="OZG16" s="66"/>
      <c r="OZH16" s="66"/>
      <c r="OZI16" s="66"/>
      <c r="OZJ16" s="66"/>
      <c r="OZK16" s="66"/>
      <c r="OZL16" s="66"/>
      <c r="OZM16" s="66"/>
      <c r="OZN16" s="66"/>
      <c r="OZO16" s="66"/>
      <c r="OZP16" s="66"/>
      <c r="OZQ16" s="66"/>
      <c r="OZR16" s="66"/>
      <c r="OZS16" s="66"/>
      <c r="OZT16" s="66"/>
      <c r="OZU16" s="66"/>
      <c r="OZV16" s="66"/>
      <c r="OZW16" s="66"/>
      <c r="OZX16" s="66"/>
      <c r="OZY16" s="66"/>
      <c r="OZZ16" s="66"/>
      <c r="PAA16" s="66"/>
      <c r="PAB16" s="66"/>
      <c r="PAC16" s="66"/>
      <c r="PAD16" s="66"/>
      <c r="PAE16" s="66"/>
      <c r="PAF16" s="66"/>
      <c r="PAG16" s="66"/>
      <c r="PAH16" s="66"/>
      <c r="PAI16" s="66"/>
      <c r="PAJ16" s="66"/>
      <c r="PAK16" s="66"/>
      <c r="PAL16" s="66"/>
      <c r="PAM16" s="66"/>
      <c r="PAN16" s="66"/>
      <c r="PAO16" s="66"/>
      <c r="PAP16" s="66"/>
      <c r="PAQ16" s="66"/>
      <c r="PAR16" s="66"/>
      <c r="PAS16" s="66"/>
      <c r="PAT16" s="66"/>
      <c r="PAU16" s="66"/>
      <c r="PAV16" s="66"/>
      <c r="PAW16" s="66"/>
      <c r="PAX16" s="66"/>
      <c r="PAY16" s="66"/>
      <c r="PAZ16" s="66"/>
      <c r="PBA16" s="66"/>
      <c r="PBB16" s="66"/>
      <c r="PBC16" s="66"/>
      <c r="PBD16" s="66"/>
      <c r="PBE16" s="66"/>
      <c r="PBF16" s="66"/>
      <c r="PBG16" s="66"/>
      <c r="PBH16" s="66"/>
      <c r="PBI16" s="66"/>
      <c r="PBJ16" s="66"/>
      <c r="PBK16" s="66"/>
      <c r="PBL16" s="66"/>
      <c r="PBM16" s="66"/>
      <c r="PBN16" s="66"/>
      <c r="PBO16" s="66"/>
      <c r="PBP16" s="66"/>
      <c r="PBQ16" s="66"/>
      <c r="PBR16" s="66"/>
      <c r="PBS16" s="66"/>
      <c r="PBT16" s="66"/>
      <c r="PBU16" s="66"/>
      <c r="PBV16" s="66"/>
      <c r="PBW16" s="66"/>
      <c r="PBX16" s="66"/>
      <c r="PBY16" s="66"/>
      <c r="PBZ16" s="66"/>
      <c r="PCA16" s="66"/>
      <c r="PCB16" s="66"/>
      <c r="PCC16" s="66"/>
      <c r="PCD16" s="66"/>
      <c r="PCE16" s="66"/>
      <c r="PCF16" s="66"/>
      <c r="PCG16" s="66"/>
      <c r="PCH16" s="66"/>
      <c r="PCI16" s="66"/>
      <c r="PCJ16" s="66"/>
      <c r="PCK16" s="66"/>
      <c r="PCL16" s="66"/>
      <c r="PCM16" s="66"/>
      <c r="PCN16" s="66"/>
      <c r="PCO16" s="66"/>
      <c r="PCP16" s="66"/>
      <c r="PCQ16" s="66"/>
      <c r="PCR16" s="66"/>
      <c r="PCS16" s="66"/>
      <c r="PCT16" s="66"/>
      <c r="PCU16" s="66"/>
      <c r="PCV16" s="66"/>
      <c r="PCW16" s="66"/>
      <c r="PCX16" s="66"/>
      <c r="PCY16" s="66"/>
      <c r="PCZ16" s="66"/>
      <c r="PDA16" s="66"/>
      <c r="PDB16" s="66"/>
      <c r="PDC16" s="66"/>
      <c r="PDD16" s="66"/>
      <c r="PDE16" s="66"/>
      <c r="PDF16" s="66"/>
      <c r="PDG16" s="66"/>
      <c r="PDH16" s="66"/>
      <c r="PDI16" s="66"/>
      <c r="PDJ16" s="66"/>
      <c r="PDK16" s="66"/>
      <c r="PDL16" s="66"/>
      <c r="PDM16" s="66"/>
      <c r="PDN16" s="66"/>
      <c r="PDO16" s="66"/>
      <c r="PDP16" s="66"/>
      <c r="PDQ16" s="66"/>
      <c r="PDR16" s="66"/>
      <c r="PDS16" s="66"/>
      <c r="PDT16" s="66"/>
      <c r="PDU16" s="66"/>
      <c r="PDV16" s="66"/>
      <c r="PDW16" s="66"/>
      <c r="PDX16" s="66"/>
      <c r="PDY16" s="66"/>
      <c r="PDZ16" s="66"/>
      <c r="PEA16" s="66"/>
      <c r="PEB16" s="66"/>
      <c r="PEC16" s="66"/>
      <c r="PED16" s="66"/>
      <c r="PEE16" s="66"/>
      <c r="PEF16" s="66"/>
      <c r="PEG16" s="66"/>
      <c r="PEH16" s="66"/>
      <c r="PEI16" s="66"/>
      <c r="PEJ16" s="66"/>
      <c r="PEK16" s="66"/>
      <c r="PEL16" s="66"/>
      <c r="PEM16" s="66"/>
      <c r="PEN16" s="66"/>
      <c r="PEO16" s="66"/>
      <c r="PEP16" s="66"/>
      <c r="PEQ16" s="66"/>
      <c r="PER16" s="66"/>
      <c r="PES16" s="66"/>
      <c r="PET16" s="66"/>
      <c r="PEU16" s="66"/>
      <c r="PEV16" s="66"/>
      <c r="PEW16" s="66"/>
      <c r="PEX16" s="66"/>
      <c r="PEY16" s="66"/>
      <c r="PEZ16" s="66"/>
      <c r="PFA16" s="66"/>
      <c r="PFB16" s="66"/>
      <c r="PFC16" s="66"/>
      <c r="PFD16" s="66"/>
      <c r="PFE16" s="66"/>
      <c r="PFF16" s="66"/>
      <c r="PFG16" s="66"/>
      <c r="PFH16" s="66"/>
      <c r="PFI16" s="66"/>
      <c r="PFJ16" s="66"/>
      <c r="PFK16" s="66"/>
      <c r="PFL16" s="66"/>
      <c r="PFM16" s="66"/>
      <c r="PFN16" s="66"/>
      <c r="PFO16" s="66"/>
      <c r="PFP16" s="66"/>
      <c r="PFQ16" s="66"/>
      <c r="PFR16" s="66"/>
      <c r="PFS16" s="66"/>
      <c r="PFT16" s="66"/>
      <c r="PFU16" s="66"/>
      <c r="PFV16" s="66"/>
      <c r="PFW16" s="66"/>
      <c r="PFX16" s="66"/>
      <c r="PFY16" s="66"/>
      <c r="PFZ16" s="66"/>
      <c r="PGA16" s="66"/>
      <c r="PGB16" s="66"/>
      <c r="PGC16" s="66"/>
      <c r="PGD16" s="66"/>
      <c r="PGE16" s="66"/>
      <c r="PGF16" s="66"/>
      <c r="PGG16" s="66"/>
      <c r="PGH16" s="66"/>
      <c r="PGI16" s="66"/>
      <c r="PGJ16" s="66"/>
      <c r="PGK16" s="66"/>
      <c r="PGL16" s="66"/>
      <c r="PGM16" s="66"/>
      <c r="PGN16" s="66"/>
      <c r="PGO16" s="66"/>
      <c r="PGP16" s="66"/>
      <c r="PGQ16" s="66"/>
      <c r="PGR16" s="66"/>
      <c r="PGS16" s="66"/>
      <c r="PGT16" s="66"/>
      <c r="PGU16" s="66"/>
      <c r="PGV16" s="66"/>
      <c r="PGW16" s="66"/>
      <c r="PGX16" s="66"/>
      <c r="PGY16" s="66"/>
      <c r="PGZ16" s="66"/>
      <c r="PHA16" s="66"/>
      <c r="PHB16" s="66"/>
      <c r="PHC16" s="66"/>
      <c r="PHD16" s="66"/>
      <c r="PHE16" s="66"/>
      <c r="PHF16" s="66"/>
      <c r="PHG16" s="66"/>
      <c r="PHH16" s="66"/>
      <c r="PHI16" s="66"/>
      <c r="PHJ16" s="66"/>
      <c r="PHK16" s="66"/>
      <c r="PHL16" s="66"/>
      <c r="PHM16" s="66"/>
      <c r="PHN16" s="66"/>
      <c r="PHO16" s="66"/>
      <c r="PHP16" s="66"/>
      <c r="PHQ16" s="66"/>
      <c r="PHR16" s="66"/>
      <c r="PHS16" s="66"/>
      <c r="PHT16" s="66"/>
      <c r="PHU16" s="66"/>
      <c r="PHV16" s="66"/>
      <c r="PHW16" s="66"/>
      <c r="PHX16" s="66"/>
      <c r="PHY16" s="66"/>
      <c r="PHZ16" s="66"/>
      <c r="PIA16" s="66"/>
      <c r="PIB16" s="66"/>
      <c r="PIC16" s="66"/>
      <c r="PID16" s="66"/>
      <c r="PIE16" s="66"/>
      <c r="PIF16" s="66"/>
      <c r="PIG16" s="66"/>
      <c r="PIH16" s="66"/>
      <c r="PII16" s="66"/>
      <c r="PIJ16" s="66"/>
      <c r="PIK16" s="66"/>
      <c r="PIL16" s="66"/>
      <c r="PIM16" s="66"/>
      <c r="PIN16" s="66"/>
      <c r="PIO16" s="66"/>
      <c r="PIP16" s="66"/>
      <c r="PIQ16" s="66"/>
      <c r="PIR16" s="66"/>
      <c r="PIS16" s="66"/>
      <c r="PIT16" s="66"/>
      <c r="PIU16" s="66"/>
      <c r="PIV16" s="66"/>
      <c r="PIW16" s="66"/>
      <c r="PIX16" s="66"/>
      <c r="PIY16" s="66"/>
      <c r="PIZ16" s="66"/>
      <c r="PJA16" s="66"/>
      <c r="PJB16" s="66"/>
      <c r="PJC16" s="66"/>
      <c r="PJD16" s="66"/>
      <c r="PJE16" s="66"/>
      <c r="PJF16" s="66"/>
      <c r="PJG16" s="66"/>
      <c r="PJH16" s="66"/>
      <c r="PJI16" s="66"/>
      <c r="PJJ16" s="66"/>
      <c r="PJK16" s="66"/>
      <c r="PJL16" s="66"/>
      <c r="PJM16" s="66"/>
      <c r="PJN16" s="66"/>
      <c r="PJO16" s="66"/>
      <c r="PJP16" s="66"/>
      <c r="PJQ16" s="66"/>
      <c r="PJR16" s="66"/>
      <c r="PJS16" s="66"/>
      <c r="PJT16" s="66"/>
      <c r="PJU16" s="66"/>
      <c r="PJV16" s="66"/>
      <c r="PJW16" s="66"/>
      <c r="PJX16" s="66"/>
      <c r="PJY16" s="66"/>
      <c r="PJZ16" s="66"/>
      <c r="PKA16" s="66"/>
      <c r="PKB16" s="66"/>
      <c r="PKC16" s="66"/>
      <c r="PKD16" s="66"/>
      <c r="PKE16" s="66"/>
      <c r="PKF16" s="66"/>
      <c r="PKG16" s="66"/>
      <c r="PKH16" s="66"/>
      <c r="PKI16" s="66"/>
      <c r="PKJ16" s="66"/>
      <c r="PKK16" s="66"/>
      <c r="PKL16" s="66"/>
      <c r="PKM16" s="66"/>
      <c r="PKN16" s="66"/>
      <c r="PKO16" s="66"/>
      <c r="PKP16" s="66"/>
      <c r="PKQ16" s="66"/>
      <c r="PKR16" s="66"/>
      <c r="PKS16" s="66"/>
      <c r="PKT16" s="66"/>
      <c r="PKU16" s="66"/>
      <c r="PKV16" s="66"/>
      <c r="PKW16" s="66"/>
      <c r="PKX16" s="66"/>
      <c r="PKY16" s="66"/>
      <c r="PKZ16" s="66"/>
      <c r="PLA16" s="66"/>
      <c r="PLB16" s="66"/>
      <c r="PLC16" s="66"/>
      <c r="PLD16" s="66"/>
      <c r="PLE16" s="66"/>
      <c r="PLF16" s="66"/>
      <c r="PLG16" s="66"/>
      <c r="PLH16" s="66"/>
      <c r="PLI16" s="66"/>
      <c r="PLJ16" s="66"/>
      <c r="PLK16" s="66"/>
      <c r="PLL16" s="66"/>
      <c r="PLM16" s="66"/>
      <c r="PLN16" s="66"/>
      <c r="PLO16" s="66"/>
      <c r="PLP16" s="66"/>
      <c r="PLQ16" s="66"/>
      <c r="PLR16" s="66"/>
      <c r="PLS16" s="66"/>
      <c r="PLT16" s="66"/>
      <c r="PLU16" s="66"/>
      <c r="PLV16" s="66"/>
      <c r="PLW16" s="66"/>
      <c r="PLX16" s="66"/>
      <c r="PLY16" s="66"/>
      <c r="PLZ16" s="66"/>
      <c r="PMA16" s="66"/>
      <c r="PMB16" s="66"/>
      <c r="PMC16" s="66"/>
      <c r="PMD16" s="66"/>
      <c r="PME16" s="66"/>
      <c r="PMF16" s="66"/>
      <c r="PMG16" s="66"/>
      <c r="PMH16" s="66"/>
      <c r="PMI16" s="66"/>
      <c r="PMJ16" s="66"/>
      <c r="PMK16" s="66"/>
      <c r="PML16" s="66"/>
      <c r="PMM16" s="66"/>
      <c r="PMN16" s="66"/>
      <c r="PMO16" s="66"/>
      <c r="PMP16" s="66"/>
      <c r="PMQ16" s="66"/>
      <c r="PMR16" s="66"/>
      <c r="PMS16" s="66"/>
      <c r="PMT16" s="66"/>
      <c r="PMU16" s="66"/>
      <c r="PMV16" s="66"/>
      <c r="PMW16" s="66"/>
      <c r="PMX16" s="66"/>
      <c r="PMY16" s="66"/>
      <c r="PMZ16" s="66"/>
      <c r="PNA16" s="66"/>
      <c r="PNB16" s="66"/>
      <c r="PNC16" s="66"/>
      <c r="PND16" s="66"/>
      <c r="PNE16" s="66"/>
      <c r="PNF16" s="66"/>
      <c r="PNG16" s="66"/>
      <c r="PNH16" s="66"/>
      <c r="PNI16" s="66"/>
      <c r="PNJ16" s="66"/>
      <c r="PNK16" s="66"/>
      <c r="PNL16" s="66"/>
      <c r="PNM16" s="66"/>
      <c r="PNN16" s="66"/>
      <c r="PNO16" s="66"/>
      <c r="PNP16" s="66"/>
      <c r="PNQ16" s="66"/>
      <c r="PNR16" s="66"/>
      <c r="PNS16" s="66"/>
      <c r="PNT16" s="66"/>
      <c r="PNU16" s="66"/>
      <c r="PNV16" s="66"/>
      <c r="PNW16" s="66"/>
      <c r="PNX16" s="66"/>
      <c r="PNY16" s="66"/>
      <c r="PNZ16" s="66"/>
      <c r="POA16" s="66"/>
      <c r="POB16" s="66"/>
      <c r="POC16" s="66"/>
      <c r="POD16" s="66"/>
      <c r="POE16" s="66"/>
      <c r="POF16" s="66"/>
      <c r="POG16" s="66"/>
      <c r="POH16" s="66"/>
      <c r="POI16" s="66"/>
      <c r="POJ16" s="66"/>
      <c r="POK16" s="66"/>
      <c r="POL16" s="66"/>
      <c r="POM16" s="66"/>
      <c r="PON16" s="66"/>
      <c r="POO16" s="66"/>
      <c r="POP16" s="66"/>
      <c r="POQ16" s="66"/>
      <c r="POR16" s="66"/>
      <c r="POS16" s="66"/>
      <c r="POT16" s="66"/>
      <c r="POU16" s="66"/>
      <c r="POV16" s="66"/>
      <c r="POW16" s="66"/>
      <c r="POX16" s="66"/>
      <c r="POY16" s="66"/>
      <c r="POZ16" s="66"/>
      <c r="PPA16" s="66"/>
      <c r="PPB16" s="66"/>
      <c r="PPC16" s="66"/>
      <c r="PPD16" s="66"/>
      <c r="PPE16" s="66"/>
      <c r="PPF16" s="66"/>
      <c r="PPG16" s="66"/>
      <c r="PPH16" s="66"/>
      <c r="PPI16" s="66"/>
      <c r="PPJ16" s="66"/>
      <c r="PPK16" s="66"/>
      <c r="PPL16" s="66"/>
      <c r="PPM16" s="66"/>
      <c r="PPN16" s="66"/>
      <c r="PPO16" s="66"/>
      <c r="PPP16" s="66"/>
      <c r="PPQ16" s="66"/>
      <c r="PPR16" s="66"/>
      <c r="PPS16" s="66"/>
      <c r="PPT16" s="66"/>
      <c r="PPU16" s="66"/>
      <c r="PPV16" s="66"/>
      <c r="PPW16" s="66"/>
      <c r="PPX16" s="66"/>
      <c r="PPY16" s="66"/>
      <c r="PPZ16" s="66"/>
      <c r="PQA16" s="66"/>
      <c r="PQB16" s="66"/>
      <c r="PQC16" s="66"/>
      <c r="PQD16" s="66"/>
      <c r="PQE16" s="66"/>
      <c r="PQF16" s="66"/>
      <c r="PQG16" s="66"/>
      <c r="PQH16" s="66"/>
      <c r="PQI16" s="66"/>
      <c r="PQJ16" s="66"/>
      <c r="PQK16" s="66"/>
      <c r="PQL16" s="66"/>
      <c r="PQM16" s="66"/>
      <c r="PQN16" s="66"/>
      <c r="PQO16" s="66"/>
      <c r="PQP16" s="66"/>
      <c r="PQQ16" s="66"/>
      <c r="PQR16" s="66"/>
      <c r="PQS16" s="66"/>
      <c r="PQT16" s="66"/>
      <c r="PQU16" s="66"/>
      <c r="PQV16" s="66"/>
      <c r="PQW16" s="66"/>
      <c r="PQX16" s="66"/>
      <c r="PQY16" s="66"/>
      <c r="PQZ16" s="66"/>
      <c r="PRA16" s="66"/>
      <c r="PRB16" s="66"/>
      <c r="PRC16" s="66"/>
      <c r="PRD16" s="66"/>
      <c r="PRE16" s="66"/>
      <c r="PRF16" s="66"/>
      <c r="PRG16" s="66"/>
      <c r="PRH16" s="66"/>
      <c r="PRI16" s="66"/>
      <c r="PRJ16" s="66"/>
      <c r="PRK16" s="66"/>
      <c r="PRL16" s="66"/>
      <c r="PRM16" s="66"/>
      <c r="PRN16" s="66"/>
      <c r="PRO16" s="66"/>
      <c r="PRP16" s="66"/>
      <c r="PRQ16" s="66"/>
      <c r="PRR16" s="66"/>
      <c r="PRS16" s="66"/>
      <c r="PRT16" s="66"/>
      <c r="PRU16" s="66"/>
      <c r="PRV16" s="66"/>
      <c r="PRW16" s="66"/>
      <c r="PRX16" s="66"/>
      <c r="PRY16" s="66"/>
      <c r="PRZ16" s="66"/>
      <c r="PSA16" s="66"/>
      <c r="PSB16" s="66"/>
      <c r="PSC16" s="66"/>
      <c r="PSD16" s="66"/>
      <c r="PSE16" s="66"/>
      <c r="PSF16" s="66"/>
      <c r="PSG16" s="66"/>
      <c r="PSH16" s="66"/>
      <c r="PSI16" s="66"/>
      <c r="PSJ16" s="66"/>
      <c r="PSK16" s="66"/>
      <c r="PSL16" s="66"/>
      <c r="PSM16" s="66"/>
      <c r="PSN16" s="66"/>
      <c r="PSO16" s="66"/>
      <c r="PSP16" s="66"/>
      <c r="PSQ16" s="66"/>
      <c r="PSR16" s="66"/>
      <c r="PSS16" s="66"/>
      <c r="PST16" s="66"/>
      <c r="PSU16" s="66"/>
      <c r="PSV16" s="66"/>
      <c r="PSW16" s="66"/>
      <c r="PSX16" s="66"/>
      <c r="PSY16" s="66"/>
      <c r="PSZ16" s="66"/>
      <c r="PTA16" s="66"/>
      <c r="PTB16" s="66"/>
      <c r="PTC16" s="66"/>
      <c r="PTD16" s="66"/>
      <c r="PTE16" s="66"/>
      <c r="PTF16" s="66"/>
      <c r="PTG16" s="66"/>
      <c r="PTH16" s="66"/>
      <c r="PTI16" s="66"/>
      <c r="PTJ16" s="66"/>
      <c r="PTK16" s="66"/>
      <c r="PTL16" s="66"/>
      <c r="PTM16" s="66"/>
      <c r="PTN16" s="66"/>
      <c r="PTO16" s="66"/>
      <c r="PTP16" s="66"/>
      <c r="PTQ16" s="66"/>
      <c r="PTR16" s="66"/>
      <c r="PTS16" s="66"/>
      <c r="PTT16" s="66"/>
      <c r="PTU16" s="66"/>
      <c r="PTV16" s="66"/>
      <c r="PTW16" s="66"/>
      <c r="PTX16" s="66"/>
      <c r="PTY16" s="66"/>
      <c r="PTZ16" s="66"/>
      <c r="PUA16" s="66"/>
      <c r="PUB16" s="66"/>
      <c r="PUC16" s="66"/>
      <c r="PUD16" s="66"/>
      <c r="PUE16" s="66"/>
      <c r="PUF16" s="66"/>
      <c r="PUG16" s="66"/>
      <c r="PUH16" s="66"/>
      <c r="PUI16" s="66"/>
      <c r="PUJ16" s="66"/>
      <c r="PUK16" s="66"/>
      <c r="PUL16" s="66"/>
      <c r="PUM16" s="66"/>
      <c r="PUN16" s="66"/>
      <c r="PUO16" s="66"/>
      <c r="PUP16" s="66"/>
      <c r="PUQ16" s="66"/>
      <c r="PUR16" s="66"/>
      <c r="PUS16" s="66"/>
      <c r="PUT16" s="66"/>
      <c r="PUU16" s="66"/>
      <c r="PUV16" s="66"/>
      <c r="PUW16" s="66"/>
      <c r="PUX16" s="66"/>
      <c r="PUY16" s="66"/>
      <c r="PUZ16" s="66"/>
      <c r="PVA16" s="66"/>
      <c r="PVB16" s="66"/>
      <c r="PVC16" s="66"/>
      <c r="PVD16" s="66"/>
      <c r="PVE16" s="66"/>
      <c r="PVF16" s="66"/>
      <c r="PVG16" s="66"/>
      <c r="PVH16" s="66"/>
      <c r="PVI16" s="66"/>
      <c r="PVJ16" s="66"/>
      <c r="PVK16" s="66"/>
      <c r="PVL16" s="66"/>
      <c r="PVM16" s="66"/>
      <c r="PVN16" s="66"/>
      <c r="PVO16" s="66"/>
      <c r="PVP16" s="66"/>
      <c r="PVQ16" s="66"/>
      <c r="PVR16" s="66"/>
      <c r="PVS16" s="66"/>
      <c r="PVT16" s="66"/>
      <c r="PVU16" s="66"/>
      <c r="PVV16" s="66"/>
      <c r="PVW16" s="66"/>
      <c r="PVX16" s="66"/>
      <c r="PVY16" s="66"/>
      <c r="PVZ16" s="66"/>
      <c r="PWA16" s="66"/>
      <c r="PWB16" s="66"/>
      <c r="PWC16" s="66"/>
      <c r="PWD16" s="66"/>
      <c r="PWE16" s="66"/>
      <c r="PWF16" s="66"/>
      <c r="PWG16" s="66"/>
      <c r="PWH16" s="66"/>
      <c r="PWI16" s="66"/>
      <c r="PWJ16" s="66"/>
      <c r="PWK16" s="66"/>
      <c r="PWL16" s="66"/>
      <c r="PWM16" s="66"/>
      <c r="PWN16" s="66"/>
      <c r="PWO16" s="66"/>
      <c r="PWP16" s="66"/>
      <c r="PWQ16" s="66"/>
      <c r="PWR16" s="66"/>
      <c r="PWS16" s="66"/>
      <c r="PWT16" s="66"/>
      <c r="PWU16" s="66"/>
      <c r="PWV16" s="66"/>
      <c r="PWW16" s="66"/>
      <c r="PWX16" s="66"/>
      <c r="PWY16" s="66"/>
      <c r="PWZ16" s="66"/>
      <c r="PXA16" s="66"/>
      <c r="PXB16" s="66"/>
      <c r="PXC16" s="66"/>
      <c r="PXD16" s="66"/>
      <c r="PXE16" s="66"/>
      <c r="PXF16" s="66"/>
      <c r="PXG16" s="66"/>
      <c r="PXH16" s="66"/>
      <c r="PXI16" s="66"/>
      <c r="PXJ16" s="66"/>
      <c r="PXK16" s="66"/>
      <c r="PXL16" s="66"/>
      <c r="PXM16" s="66"/>
      <c r="PXN16" s="66"/>
      <c r="PXO16" s="66"/>
      <c r="PXP16" s="66"/>
      <c r="PXQ16" s="66"/>
      <c r="PXR16" s="66"/>
      <c r="PXS16" s="66"/>
      <c r="PXT16" s="66"/>
      <c r="PXU16" s="66"/>
      <c r="PXV16" s="66"/>
      <c r="PXW16" s="66"/>
      <c r="PXX16" s="66"/>
      <c r="PXY16" s="66"/>
      <c r="PXZ16" s="66"/>
      <c r="PYA16" s="66"/>
      <c r="PYB16" s="66"/>
      <c r="PYC16" s="66"/>
      <c r="PYD16" s="66"/>
      <c r="PYE16" s="66"/>
      <c r="PYF16" s="66"/>
      <c r="PYG16" s="66"/>
      <c r="PYH16" s="66"/>
      <c r="PYI16" s="66"/>
      <c r="PYJ16" s="66"/>
      <c r="PYK16" s="66"/>
      <c r="PYL16" s="66"/>
      <c r="PYM16" s="66"/>
      <c r="PYN16" s="66"/>
      <c r="PYO16" s="66"/>
      <c r="PYP16" s="66"/>
      <c r="PYQ16" s="66"/>
      <c r="PYR16" s="66"/>
      <c r="PYS16" s="66"/>
      <c r="PYT16" s="66"/>
      <c r="PYU16" s="66"/>
      <c r="PYV16" s="66"/>
      <c r="PYW16" s="66"/>
      <c r="PYX16" s="66"/>
      <c r="PYY16" s="66"/>
      <c r="PYZ16" s="66"/>
      <c r="PZA16" s="66"/>
      <c r="PZB16" s="66"/>
      <c r="PZC16" s="66"/>
      <c r="PZD16" s="66"/>
      <c r="PZE16" s="66"/>
      <c r="PZF16" s="66"/>
      <c r="PZG16" s="66"/>
      <c r="PZH16" s="66"/>
      <c r="PZI16" s="66"/>
      <c r="PZJ16" s="66"/>
      <c r="PZK16" s="66"/>
      <c r="PZL16" s="66"/>
      <c r="PZM16" s="66"/>
      <c r="PZN16" s="66"/>
      <c r="PZO16" s="66"/>
      <c r="PZP16" s="66"/>
      <c r="PZQ16" s="66"/>
      <c r="PZR16" s="66"/>
      <c r="PZS16" s="66"/>
      <c r="PZT16" s="66"/>
      <c r="PZU16" s="66"/>
      <c r="PZV16" s="66"/>
      <c r="PZW16" s="66"/>
      <c r="PZX16" s="66"/>
      <c r="PZY16" s="66"/>
      <c r="PZZ16" s="66"/>
      <c r="QAA16" s="66"/>
      <c r="QAB16" s="66"/>
      <c r="QAC16" s="66"/>
      <c r="QAD16" s="66"/>
      <c r="QAE16" s="66"/>
      <c r="QAF16" s="66"/>
      <c r="QAG16" s="66"/>
      <c r="QAH16" s="66"/>
      <c r="QAI16" s="66"/>
      <c r="QAJ16" s="66"/>
      <c r="QAK16" s="66"/>
      <c r="QAL16" s="66"/>
      <c r="QAM16" s="66"/>
      <c r="QAN16" s="66"/>
      <c r="QAO16" s="66"/>
      <c r="QAP16" s="66"/>
      <c r="QAQ16" s="66"/>
      <c r="QAR16" s="66"/>
      <c r="QAS16" s="66"/>
      <c r="QAT16" s="66"/>
      <c r="QAU16" s="66"/>
      <c r="QAV16" s="66"/>
      <c r="QAW16" s="66"/>
      <c r="QAX16" s="66"/>
      <c r="QAY16" s="66"/>
      <c r="QAZ16" s="66"/>
      <c r="QBA16" s="66"/>
      <c r="QBB16" s="66"/>
      <c r="QBC16" s="66"/>
      <c r="QBD16" s="66"/>
      <c r="QBE16" s="66"/>
      <c r="QBF16" s="66"/>
      <c r="QBG16" s="66"/>
      <c r="QBH16" s="66"/>
      <c r="QBI16" s="66"/>
      <c r="QBJ16" s="66"/>
      <c r="QBK16" s="66"/>
      <c r="QBL16" s="66"/>
      <c r="QBM16" s="66"/>
      <c r="QBN16" s="66"/>
      <c r="QBO16" s="66"/>
      <c r="QBP16" s="66"/>
      <c r="QBQ16" s="66"/>
      <c r="QBR16" s="66"/>
      <c r="QBS16" s="66"/>
      <c r="QBT16" s="66"/>
      <c r="QBU16" s="66"/>
      <c r="QBV16" s="66"/>
      <c r="QBW16" s="66"/>
      <c r="QBX16" s="66"/>
      <c r="QBY16" s="66"/>
      <c r="QBZ16" s="66"/>
      <c r="QCA16" s="66"/>
      <c r="QCB16" s="66"/>
      <c r="QCC16" s="66"/>
      <c r="QCD16" s="66"/>
      <c r="QCE16" s="66"/>
      <c r="QCF16" s="66"/>
      <c r="QCG16" s="66"/>
      <c r="QCH16" s="66"/>
      <c r="QCI16" s="66"/>
      <c r="QCJ16" s="66"/>
      <c r="QCK16" s="66"/>
      <c r="QCL16" s="66"/>
      <c r="QCM16" s="66"/>
      <c r="QCN16" s="66"/>
      <c r="QCO16" s="66"/>
      <c r="QCP16" s="66"/>
      <c r="QCQ16" s="66"/>
      <c r="QCR16" s="66"/>
      <c r="QCS16" s="66"/>
      <c r="QCT16" s="66"/>
      <c r="QCU16" s="66"/>
      <c r="QCV16" s="66"/>
      <c r="QCW16" s="66"/>
      <c r="QCX16" s="66"/>
      <c r="QCY16" s="66"/>
      <c r="QCZ16" s="66"/>
      <c r="QDA16" s="66"/>
      <c r="QDB16" s="66"/>
      <c r="QDC16" s="66"/>
      <c r="QDD16" s="66"/>
      <c r="QDE16" s="66"/>
      <c r="QDF16" s="66"/>
      <c r="QDG16" s="66"/>
      <c r="QDH16" s="66"/>
      <c r="QDI16" s="66"/>
      <c r="QDJ16" s="66"/>
      <c r="QDK16" s="66"/>
      <c r="QDL16" s="66"/>
      <c r="QDM16" s="66"/>
      <c r="QDN16" s="66"/>
      <c r="QDO16" s="66"/>
      <c r="QDP16" s="66"/>
      <c r="QDQ16" s="66"/>
      <c r="QDR16" s="66"/>
      <c r="QDS16" s="66"/>
      <c r="QDT16" s="66"/>
      <c r="QDU16" s="66"/>
      <c r="QDV16" s="66"/>
      <c r="QDW16" s="66"/>
      <c r="QDX16" s="66"/>
      <c r="QDY16" s="66"/>
      <c r="QDZ16" s="66"/>
      <c r="QEA16" s="66"/>
      <c r="QEB16" s="66"/>
      <c r="QEC16" s="66"/>
      <c r="QED16" s="66"/>
      <c r="QEE16" s="66"/>
      <c r="QEF16" s="66"/>
      <c r="QEG16" s="66"/>
      <c r="QEH16" s="66"/>
      <c r="QEI16" s="66"/>
      <c r="QEJ16" s="66"/>
      <c r="QEK16" s="66"/>
      <c r="QEL16" s="66"/>
      <c r="QEM16" s="66"/>
      <c r="QEN16" s="66"/>
      <c r="QEO16" s="66"/>
      <c r="QEP16" s="66"/>
      <c r="QEQ16" s="66"/>
      <c r="QER16" s="66"/>
      <c r="QES16" s="66"/>
      <c r="QET16" s="66"/>
      <c r="QEU16" s="66"/>
      <c r="QEV16" s="66"/>
      <c r="QEW16" s="66"/>
      <c r="QEX16" s="66"/>
      <c r="QEY16" s="66"/>
      <c r="QEZ16" s="66"/>
      <c r="QFA16" s="66"/>
      <c r="QFB16" s="66"/>
      <c r="QFC16" s="66"/>
      <c r="QFD16" s="66"/>
      <c r="QFE16" s="66"/>
      <c r="QFF16" s="66"/>
      <c r="QFG16" s="66"/>
      <c r="QFH16" s="66"/>
      <c r="QFI16" s="66"/>
      <c r="QFJ16" s="66"/>
      <c r="QFK16" s="66"/>
      <c r="QFL16" s="66"/>
      <c r="QFM16" s="66"/>
      <c r="QFN16" s="66"/>
      <c r="QFO16" s="66"/>
      <c r="QFP16" s="66"/>
      <c r="QFQ16" s="66"/>
      <c r="QFR16" s="66"/>
      <c r="QFS16" s="66"/>
      <c r="QFT16" s="66"/>
      <c r="QFU16" s="66"/>
      <c r="QFV16" s="66"/>
      <c r="QFW16" s="66"/>
      <c r="QFX16" s="66"/>
      <c r="QFY16" s="66"/>
      <c r="QFZ16" s="66"/>
      <c r="QGA16" s="66"/>
      <c r="QGB16" s="66"/>
      <c r="QGC16" s="66"/>
      <c r="QGD16" s="66"/>
      <c r="QGE16" s="66"/>
      <c r="QGF16" s="66"/>
      <c r="QGG16" s="66"/>
      <c r="QGH16" s="66"/>
      <c r="QGI16" s="66"/>
      <c r="QGJ16" s="66"/>
      <c r="QGK16" s="66"/>
      <c r="QGL16" s="66"/>
      <c r="QGM16" s="66"/>
      <c r="QGN16" s="66"/>
      <c r="QGO16" s="66"/>
      <c r="QGP16" s="66"/>
      <c r="QGQ16" s="66"/>
      <c r="QGR16" s="66"/>
      <c r="QGS16" s="66"/>
      <c r="QGT16" s="66"/>
      <c r="QGU16" s="66"/>
      <c r="QGV16" s="66"/>
      <c r="QGW16" s="66"/>
      <c r="QGX16" s="66"/>
      <c r="QGY16" s="66"/>
      <c r="QGZ16" s="66"/>
      <c r="QHA16" s="66"/>
      <c r="QHB16" s="66"/>
      <c r="QHC16" s="66"/>
      <c r="QHD16" s="66"/>
      <c r="QHE16" s="66"/>
      <c r="QHF16" s="66"/>
      <c r="QHG16" s="66"/>
      <c r="QHH16" s="66"/>
      <c r="QHI16" s="66"/>
      <c r="QHJ16" s="66"/>
      <c r="QHK16" s="66"/>
      <c r="QHL16" s="66"/>
      <c r="QHM16" s="66"/>
      <c r="QHN16" s="66"/>
      <c r="QHO16" s="66"/>
      <c r="QHP16" s="66"/>
      <c r="QHQ16" s="66"/>
      <c r="QHR16" s="66"/>
      <c r="QHS16" s="66"/>
      <c r="QHT16" s="66"/>
      <c r="QHU16" s="66"/>
      <c r="QHV16" s="66"/>
      <c r="QHW16" s="66"/>
      <c r="QHX16" s="66"/>
      <c r="QHY16" s="66"/>
      <c r="QHZ16" s="66"/>
      <c r="QIA16" s="66"/>
      <c r="QIB16" s="66"/>
      <c r="QIC16" s="66"/>
      <c r="QID16" s="66"/>
      <c r="QIE16" s="66"/>
      <c r="QIF16" s="66"/>
      <c r="QIG16" s="66"/>
      <c r="QIH16" s="66"/>
      <c r="QII16" s="66"/>
      <c r="QIJ16" s="66"/>
      <c r="QIK16" s="66"/>
      <c r="QIL16" s="66"/>
      <c r="QIM16" s="66"/>
      <c r="QIN16" s="66"/>
      <c r="QIO16" s="66"/>
      <c r="QIP16" s="66"/>
      <c r="QIQ16" s="66"/>
      <c r="QIR16" s="66"/>
      <c r="QIS16" s="66"/>
      <c r="QIT16" s="66"/>
      <c r="QIU16" s="66"/>
      <c r="QIV16" s="66"/>
      <c r="QIW16" s="66"/>
      <c r="QIX16" s="66"/>
      <c r="QIY16" s="66"/>
      <c r="QIZ16" s="66"/>
      <c r="QJA16" s="66"/>
      <c r="QJB16" s="66"/>
      <c r="QJC16" s="66"/>
      <c r="QJD16" s="66"/>
      <c r="QJE16" s="66"/>
      <c r="QJF16" s="66"/>
      <c r="QJG16" s="66"/>
      <c r="QJH16" s="66"/>
      <c r="QJI16" s="66"/>
      <c r="QJJ16" s="66"/>
      <c r="QJK16" s="66"/>
      <c r="QJL16" s="66"/>
      <c r="QJM16" s="66"/>
      <c r="QJN16" s="66"/>
      <c r="QJO16" s="66"/>
      <c r="QJP16" s="66"/>
      <c r="QJQ16" s="66"/>
      <c r="QJR16" s="66"/>
      <c r="QJS16" s="66"/>
      <c r="QJT16" s="66"/>
      <c r="QJU16" s="66"/>
      <c r="QJV16" s="66"/>
      <c r="QJW16" s="66"/>
      <c r="QJX16" s="66"/>
      <c r="QJY16" s="66"/>
      <c r="QJZ16" s="66"/>
      <c r="QKA16" s="66"/>
      <c r="QKB16" s="66"/>
      <c r="QKC16" s="66"/>
      <c r="QKD16" s="66"/>
      <c r="QKE16" s="66"/>
      <c r="QKF16" s="66"/>
      <c r="QKG16" s="66"/>
      <c r="QKH16" s="66"/>
      <c r="QKI16" s="66"/>
      <c r="QKJ16" s="66"/>
      <c r="QKK16" s="66"/>
      <c r="QKL16" s="66"/>
      <c r="QKM16" s="66"/>
      <c r="QKN16" s="66"/>
      <c r="QKO16" s="66"/>
      <c r="QKP16" s="66"/>
      <c r="QKQ16" s="66"/>
      <c r="QKR16" s="66"/>
      <c r="QKS16" s="66"/>
      <c r="QKT16" s="66"/>
      <c r="QKU16" s="66"/>
      <c r="QKV16" s="66"/>
      <c r="QKW16" s="66"/>
      <c r="QKX16" s="66"/>
      <c r="QKY16" s="66"/>
      <c r="QKZ16" s="66"/>
      <c r="QLA16" s="66"/>
      <c r="QLB16" s="66"/>
      <c r="QLC16" s="66"/>
      <c r="QLD16" s="66"/>
      <c r="QLE16" s="66"/>
      <c r="QLF16" s="66"/>
      <c r="QLG16" s="66"/>
      <c r="QLH16" s="66"/>
      <c r="QLI16" s="66"/>
      <c r="QLJ16" s="66"/>
      <c r="QLK16" s="66"/>
      <c r="QLL16" s="66"/>
      <c r="QLM16" s="66"/>
      <c r="QLN16" s="66"/>
      <c r="QLO16" s="66"/>
      <c r="QLP16" s="66"/>
      <c r="QLQ16" s="66"/>
      <c r="QLR16" s="66"/>
      <c r="QLS16" s="66"/>
      <c r="QLT16" s="66"/>
      <c r="QLU16" s="66"/>
      <c r="QLV16" s="66"/>
      <c r="QLW16" s="66"/>
      <c r="QLX16" s="66"/>
      <c r="QLY16" s="66"/>
      <c r="QLZ16" s="66"/>
      <c r="QMA16" s="66"/>
      <c r="QMB16" s="66"/>
      <c r="QMC16" s="66"/>
      <c r="QMD16" s="66"/>
      <c r="QME16" s="66"/>
      <c r="QMF16" s="66"/>
      <c r="QMG16" s="66"/>
      <c r="QMH16" s="66"/>
      <c r="QMI16" s="66"/>
      <c r="QMJ16" s="66"/>
      <c r="QMK16" s="66"/>
      <c r="QML16" s="66"/>
      <c r="QMM16" s="66"/>
      <c r="QMN16" s="66"/>
      <c r="QMO16" s="66"/>
      <c r="QMP16" s="66"/>
      <c r="QMQ16" s="66"/>
      <c r="QMR16" s="66"/>
      <c r="QMS16" s="66"/>
      <c r="QMT16" s="66"/>
      <c r="QMU16" s="66"/>
      <c r="QMV16" s="66"/>
      <c r="QMW16" s="66"/>
      <c r="QMX16" s="66"/>
      <c r="QMY16" s="66"/>
      <c r="QMZ16" s="66"/>
      <c r="QNA16" s="66"/>
      <c r="QNB16" s="66"/>
      <c r="QNC16" s="66"/>
      <c r="QND16" s="66"/>
      <c r="QNE16" s="66"/>
      <c r="QNF16" s="66"/>
      <c r="QNG16" s="66"/>
      <c r="QNH16" s="66"/>
      <c r="QNI16" s="66"/>
      <c r="QNJ16" s="66"/>
      <c r="QNK16" s="66"/>
      <c r="QNL16" s="66"/>
      <c r="QNM16" s="66"/>
      <c r="QNN16" s="66"/>
      <c r="QNO16" s="66"/>
      <c r="QNP16" s="66"/>
      <c r="QNQ16" s="66"/>
      <c r="QNR16" s="66"/>
      <c r="QNS16" s="66"/>
      <c r="QNT16" s="66"/>
      <c r="QNU16" s="66"/>
      <c r="QNV16" s="66"/>
      <c r="QNW16" s="66"/>
      <c r="QNX16" s="66"/>
      <c r="QNY16" s="66"/>
      <c r="QNZ16" s="66"/>
      <c r="QOA16" s="66"/>
      <c r="QOB16" s="66"/>
      <c r="QOC16" s="66"/>
      <c r="QOD16" s="66"/>
      <c r="QOE16" s="66"/>
      <c r="QOF16" s="66"/>
      <c r="QOG16" s="66"/>
      <c r="QOH16" s="66"/>
      <c r="QOI16" s="66"/>
      <c r="QOJ16" s="66"/>
      <c r="QOK16" s="66"/>
      <c r="QOL16" s="66"/>
      <c r="QOM16" s="66"/>
      <c r="QON16" s="66"/>
      <c r="QOO16" s="66"/>
      <c r="QOP16" s="66"/>
      <c r="QOQ16" s="66"/>
      <c r="QOR16" s="66"/>
      <c r="QOS16" s="66"/>
      <c r="QOT16" s="66"/>
      <c r="QOU16" s="66"/>
      <c r="QOV16" s="66"/>
      <c r="QOW16" s="66"/>
      <c r="QOX16" s="66"/>
      <c r="QOY16" s="66"/>
      <c r="QOZ16" s="66"/>
      <c r="QPA16" s="66"/>
      <c r="QPB16" s="66"/>
      <c r="QPC16" s="66"/>
      <c r="QPD16" s="66"/>
      <c r="QPE16" s="66"/>
      <c r="QPF16" s="66"/>
      <c r="QPG16" s="66"/>
      <c r="QPH16" s="66"/>
      <c r="QPI16" s="66"/>
      <c r="QPJ16" s="66"/>
      <c r="QPK16" s="66"/>
      <c r="QPL16" s="66"/>
      <c r="QPM16" s="66"/>
      <c r="QPN16" s="66"/>
      <c r="QPO16" s="66"/>
      <c r="QPP16" s="66"/>
      <c r="QPQ16" s="66"/>
      <c r="QPR16" s="66"/>
      <c r="QPS16" s="66"/>
      <c r="QPT16" s="66"/>
      <c r="QPU16" s="66"/>
      <c r="QPV16" s="66"/>
      <c r="QPW16" s="66"/>
      <c r="QPX16" s="66"/>
      <c r="QPY16" s="66"/>
      <c r="QPZ16" s="66"/>
      <c r="QQA16" s="66"/>
      <c r="QQB16" s="66"/>
      <c r="QQC16" s="66"/>
      <c r="QQD16" s="66"/>
      <c r="QQE16" s="66"/>
      <c r="QQF16" s="66"/>
      <c r="QQG16" s="66"/>
      <c r="QQH16" s="66"/>
      <c r="QQI16" s="66"/>
      <c r="QQJ16" s="66"/>
      <c r="QQK16" s="66"/>
      <c r="QQL16" s="66"/>
      <c r="QQM16" s="66"/>
      <c r="QQN16" s="66"/>
      <c r="QQO16" s="66"/>
      <c r="QQP16" s="66"/>
      <c r="QQQ16" s="66"/>
      <c r="QQR16" s="66"/>
      <c r="QQS16" s="66"/>
      <c r="QQT16" s="66"/>
      <c r="QQU16" s="66"/>
      <c r="QQV16" s="66"/>
      <c r="QQW16" s="66"/>
      <c r="QQX16" s="66"/>
      <c r="QQY16" s="66"/>
      <c r="QQZ16" s="66"/>
      <c r="QRA16" s="66"/>
      <c r="QRB16" s="66"/>
      <c r="QRC16" s="66"/>
      <c r="QRD16" s="66"/>
      <c r="QRE16" s="66"/>
      <c r="QRF16" s="66"/>
      <c r="QRG16" s="66"/>
      <c r="QRH16" s="66"/>
      <c r="QRI16" s="66"/>
      <c r="QRJ16" s="66"/>
      <c r="QRK16" s="66"/>
      <c r="QRL16" s="66"/>
      <c r="QRM16" s="66"/>
      <c r="QRN16" s="66"/>
      <c r="QRO16" s="66"/>
      <c r="QRP16" s="66"/>
      <c r="QRQ16" s="66"/>
      <c r="QRR16" s="66"/>
      <c r="QRS16" s="66"/>
      <c r="QRT16" s="66"/>
      <c r="QRU16" s="66"/>
      <c r="QRV16" s="66"/>
      <c r="QRW16" s="66"/>
      <c r="QRX16" s="66"/>
      <c r="QRY16" s="66"/>
      <c r="QRZ16" s="66"/>
      <c r="QSA16" s="66"/>
      <c r="QSB16" s="66"/>
      <c r="QSC16" s="66"/>
      <c r="QSD16" s="66"/>
      <c r="QSE16" s="66"/>
      <c r="QSF16" s="66"/>
      <c r="QSG16" s="66"/>
      <c r="QSH16" s="66"/>
      <c r="QSI16" s="66"/>
      <c r="QSJ16" s="66"/>
      <c r="QSK16" s="66"/>
      <c r="QSL16" s="66"/>
      <c r="QSM16" s="66"/>
      <c r="QSN16" s="66"/>
      <c r="QSO16" s="66"/>
      <c r="QSP16" s="66"/>
      <c r="QSQ16" s="66"/>
      <c r="QSR16" s="66"/>
      <c r="QSS16" s="66"/>
      <c r="QST16" s="66"/>
      <c r="QSU16" s="66"/>
      <c r="QSV16" s="66"/>
      <c r="QSW16" s="66"/>
      <c r="QSX16" s="66"/>
      <c r="QSY16" s="66"/>
      <c r="QSZ16" s="66"/>
      <c r="QTA16" s="66"/>
      <c r="QTB16" s="66"/>
      <c r="QTC16" s="66"/>
      <c r="QTD16" s="66"/>
      <c r="QTE16" s="66"/>
      <c r="QTF16" s="66"/>
      <c r="QTG16" s="66"/>
      <c r="QTH16" s="66"/>
      <c r="QTI16" s="66"/>
      <c r="QTJ16" s="66"/>
      <c r="QTK16" s="66"/>
      <c r="QTL16" s="66"/>
      <c r="QTM16" s="66"/>
      <c r="QTN16" s="66"/>
      <c r="QTO16" s="66"/>
      <c r="QTP16" s="66"/>
      <c r="QTQ16" s="66"/>
      <c r="QTR16" s="66"/>
      <c r="QTS16" s="66"/>
      <c r="QTT16" s="66"/>
      <c r="QTU16" s="66"/>
      <c r="QTV16" s="66"/>
      <c r="QTW16" s="66"/>
      <c r="QTX16" s="66"/>
      <c r="QTY16" s="66"/>
      <c r="QTZ16" s="66"/>
      <c r="QUA16" s="66"/>
      <c r="QUB16" s="66"/>
      <c r="QUC16" s="66"/>
      <c r="QUD16" s="66"/>
      <c r="QUE16" s="66"/>
      <c r="QUF16" s="66"/>
      <c r="QUG16" s="66"/>
      <c r="QUH16" s="66"/>
      <c r="QUI16" s="66"/>
      <c r="QUJ16" s="66"/>
      <c r="QUK16" s="66"/>
      <c r="QUL16" s="66"/>
      <c r="QUM16" s="66"/>
      <c r="QUN16" s="66"/>
      <c r="QUO16" s="66"/>
      <c r="QUP16" s="66"/>
      <c r="QUQ16" s="66"/>
      <c r="QUR16" s="66"/>
      <c r="QUS16" s="66"/>
      <c r="QUT16" s="66"/>
      <c r="QUU16" s="66"/>
      <c r="QUV16" s="66"/>
      <c r="QUW16" s="66"/>
      <c r="QUX16" s="66"/>
      <c r="QUY16" s="66"/>
      <c r="QUZ16" s="66"/>
      <c r="QVA16" s="66"/>
      <c r="QVB16" s="66"/>
      <c r="QVC16" s="66"/>
      <c r="QVD16" s="66"/>
      <c r="QVE16" s="66"/>
      <c r="QVF16" s="66"/>
      <c r="QVG16" s="66"/>
      <c r="QVH16" s="66"/>
      <c r="QVI16" s="66"/>
      <c r="QVJ16" s="66"/>
      <c r="QVK16" s="66"/>
      <c r="QVL16" s="66"/>
      <c r="QVM16" s="66"/>
      <c r="QVN16" s="66"/>
      <c r="QVO16" s="66"/>
      <c r="QVP16" s="66"/>
      <c r="QVQ16" s="66"/>
      <c r="QVR16" s="66"/>
      <c r="QVS16" s="66"/>
      <c r="QVT16" s="66"/>
      <c r="QVU16" s="66"/>
      <c r="QVV16" s="66"/>
      <c r="QVW16" s="66"/>
      <c r="QVX16" s="66"/>
      <c r="QVY16" s="66"/>
      <c r="QVZ16" s="66"/>
      <c r="QWA16" s="66"/>
      <c r="QWB16" s="66"/>
      <c r="QWC16" s="66"/>
      <c r="QWD16" s="66"/>
      <c r="QWE16" s="66"/>
      <c r="QWF16" s="66"/>
      <c r="QWG16" s="66"/>
      <c r="QWH16" s="66"/>
      <c r="QWI16" s="66"/>
      <c r="QWJ16" s="66"/>
      <c r="QWK16" s="66"/>
      <c r="QWL16" s="66"/>
      <c r="QWM16" s="66"/>
      <c r="QWN16" s="66"/>
      <c r="QWO16" s="66"/>
      <c r="QWP16" s="66"/>
      <c r="QWQ16" s="66"/>
      <c r="QWR16" s="66"/>
      <c r="QWS16" s="66"/>
      <c r="QWT16" s="66"/>
      <c r="QWU16" s="66"/>
      <c r="QWV16" s="66"/>
      <c r="QWW16" s="66"/>
      <c r="QWX16" s="66"/>
      <c r="QWY16" s="66"/>
      <c r="QWZ16" s="66"/>
      <c r="QXA16" s="66"/>
      <c r="QXB16" s="66"/>
      <c r="QXC16" s="66"/>
      <c r="QXD16" s="66"/>
      <c r="QXE16" s="66"/>
      <c r="QXF16" s="66"/>
      <c r="QXG16" s="66"/>
      <c r="QXH16" s="66"/>
      <c r="QXI16" s="66"/>
      <c r="QXJ16" s="66"/>
      <c r="QXK16" s="66"/>
      <c r="QXL16" s="66"/>
      <c r="QXM16" s="66"/>
      <c r="QXN16" s="66"/>
      <c r="QXO16" s="66"/>
      <c r="QXP16" s="66"/>
      <c r="QXQ16" s="66"/>
      <c r="QXR16" s="66"/>
      <c r="QXS16" s="66"/>
      <c r="QXT16" s="66"/>
      <c r="QXU16" s="66"/>
      <c r="QXV16" s="66"/>
      <c r="QXW16" s="66"/>
      <c r="QXX16" s="66"/>
      <c r="QXY16" s="66"/>
      <c r="QXZ16" s="66"/>
      <c r="QYA16" s="66"/>
      <c r="QYB16" s="66"/>
      <c r="QYC16" s="66"/>
      <c r="QYD16" s="66"/>
      <c r="QYE16" s="66"/>
      <c r="QYF16" s="66"/>
      <c r="QYG16" s="66"/>
      <c r="QYH16" s="66"/>
      <c r="QYI16" s="66"/>
      <c r="QYJ16" s="66"/>
      <c r="QYK16" s="66"/>
      <c r="QYL16" s="66"/>
      <c r="QYM16" s="66"/>
      <c r="QYN16" s="66"/>
      <c r="QYO16" s="66"/>
      <c r="QYP16" s="66"/>
      <c r="QYQ16" s="66"/>
      <c r="QYR16" s="66"/>
      <c r="QYS16" s="66"/>
      <c r="QYT16" s="66"/>
      <c r="QYU16" s="66"/>
      <c r="QYV16" s="66"/>
      <c r="QYW16" s="66"/>
      <c r="QYX16" s="66"/>
      <c r="QYY16" s="66"/>
      <c r="QYZ16" s="66"/>
      <c r="QZA16" s="66"/>
      <c r="QZB16" s="66"/>
      <c r="QZC16" s="66"/>
      <c r="QZD16" s="66"/>
      <c r="QZE16" s="66"/>
      <c r="QZF16" s="66"/>
      <c r="QZG16" s="66"/>
      <c r="QZH16" s="66"/>
      <c r="QZI16" s="66"/>
      <c r="QZJ16" s="66"/>
      <c r="QZK16" s="66"/>
      <c r="QZL16" s="66"/>
      <c r="QZM16" s="66"/>
      <c r="QZN16" s="66"/>
      <c r="QZO16" s="66"/>
      <c r="QZP16" s="66"/>
      <c r="QZQ16" s="66"/>
      <c r="QZR16" s="66"/>
      <c r="QZS16" s="66"/>
      <c r="QZT16" s="66"/>
      <c r="QZU16" s="66"/>
      <c r="QZV16" s="66"/>
      <c r="QZW16" s="66"/>
      <c r="QZX16" s="66"/>
      <c r="QZY16" s="66"/>
      <c r="QZZ16" s="66"/>
      <c r="RAA16" s="66"/>
      <c r="RAB16" s="66"/>
      <c r="RAC16" s="66"/>
      <c r="RAD16" s="66"/>
      <c r="RAE16" s="66"/>
      <c r="RAF16" s="66"/>
      <c r="RAG16" s="66"/>
      <c r="RAH16" s="66"/>
      <c r="RAI16" s="66"/>
      <c r="RAJ16" s="66"/>
      <c r="RAK16" s="66"/>
      <c r="RAL16" s="66"/>
      <c r="RAM16" s="66"/>
      <c r="RAN16" s="66"/>
      <c r="RAO16" s="66"/>
      <c r="RAP16" s="66"/>
      <c r="RAQ16" s="66"/>
      <c r="RAR16" s="66"/>
      <c r="RAS16" s="66"/>
      <c r="RAT16" s="66"/>
      <c r="RAU16" s="66"/>
      <c r="RAV16" s="66"/>
      <c r="RAW16" s="66"/>
      <c r="RAX16" s="66"/>
      <c r="RAY16" s="66"/>
      <c r="RAZ16" s="66"/>
      <c r="RBA16" s="66"/>
      <c r="RBB16" s="66"/>
      <c r="RBC16" s="66"/>
      <c r="RBD16" s="66"/>
      <c r="RBE16" s="66"/>
      <c r="RBF16" s="66"/>
      <c r="RBG16" s="66"/>
      <c r="RBH16" s="66"/>
      <c r="RBI16" s="66"/>
      <c r="RBJ16" s="66"/>
      <c r="RBK16" s="66"/>
      <c r="RBL16" s="66"/>
      <c r="RBM16" s="66"/>
      <c r="RBN16" s="66"/>
      <c r="RBO16" s="66"/>
      <c r="RBP16" s="66"/>
      <c r="RBQ16" s="66"/>
      <c r="RBR16" s="66"/>
      <c r="RBS16" s="66"/>
      <c r="RBT16" s="66"/>
      <c r="RBU16" s="66"/>
      <c r="RBV16" s="66"/>
      <c r="RBW16" s="66"/>
      <c r="RBX16" s="66"/>
      <c r="RBY16" s="66"/>
      <c r="RBZ16" s="66"/>
      <c r="RCA16" s="66"/>
      <c r="RCB16" s="66"/>
      <c r="RCC16" s="66"/>
      <c r="RCD16" s="66"/>
      <c r="RCE16" s="66"/>
      <c r="RCF16" s="66"/>
      <c r="RCG16" s="66"/>
      <c r="RCH16" s="66"/>
      <c r="RCI16" s="66"/>
      <c r="RCJ16" s="66"/>
      <c r="RCK16" s="66"/>
      <c r="RCL16" s="66"/>
      <c r="RCM16" s="66"/>
      <c r="RCN16" s="66"/>
      <c r="RCO16" s="66"/>
      <c r="RCP16" s="66"/>
      <c r="RCQ16" s="66"/>
      <c r="RCR16" s="66"/>
      <c r="RCS16" s="66"/>
      <c r="RCT16" s="66"/>
      <c r="RCU16" s="66"/>
      <c r="RCV16" s="66"/>
      <c r="RCW16" s="66"/>
      <c r="RCX16" s="66"/>
      <c r="RCY16" s="66"/>
      <c r="RCZ16" s="66"/>
      <c r="RDA16" s="66"/>
      <c r="RDB16" s="66"/>
      <c r="RDC16" s="66"/>
      <c r="RDD16" s="66"/>
      <c r="RDE16" s="66"/>
      <c r="RDF16" s="66"/>
      <c r="RDG16" s="66"/>
      <c r="RDH16" s="66"/>
      <c r="RDI16" s="66"/>
      <c r="RDJ16" s="66"/>
      <c r="RDK16" s="66"/>
      <c r="RDL16" s="66"/>
      <c r="RDM16" s="66"/>
      <c r="RDN16" s="66"/>
      <c r="RDO16" s="66"/>
      <c r="RDP16" s="66"/>
      <c r="RDQ16" s="66"/>
      <c r="RDR16" s="66"/>
      <c r="RDS16" s="66"/>
      <c r="RDT16" s="66"/>
      <c r="RDU16" s="66"/>
      <c r="RDV16" s="66"/>
      <c r="RDW16" s="66"/>
      <c r="RDX16" s="66"/>
      <c r="RDY16" s="66"/>
      <c r="RDZ16" s="66"/>
      <c r="REA16" s="66"/>
      <c r="REB16" s="66"/>
      <c r="REC16" s="66"/>
      <c r="RED16" s="66"/>
      <c r="REE16" s="66"/>
      <c r="REF16" s="66"/>
      <c r="REG16" s="66"/>
      <c r="REH16" s="66"/>
      <c r="REI16" s="66"/>
      <c r="REJ16" s="66"/>
      <c r="REK16" s="66"/>
      <c r="REL16" s="66"/>
      <c r="REM16" s="66"/>
      <c r="REN16" s="66"/>
      <c r="REO16" s="66"/>
      <c r="REP16" s="66"/>
      <c r="REQ16" s="66"/>
      <c r="RER16" s="66"/>
      <c r="RES16" s="66"/>
      <c r="RET16" s="66"/>
      <c r="REU16" s="66"/>
      <c r="REV16" s="66"/>
      <c r="REW16" s="66"/>
      <c r="REX16" s="66"/>
      <c r="REY16" s="66"/>
      <c r="REZ16" s="66"/>
      <c r="RFA16" s="66"/>
      <c r="RFB16" s="66"/>
      <c r="RFC16" s="66"/>
      <c r="RFD16" s="66"/>
      <c r="RFE16" s="66"/>
      <c r="RFF16" s="66"/>
      <c r="RFG16" s="66"/>
      <c r="RFH16" s="66"/>
      <c r="RFI16" s="66"/>
      <c r="RFJ16" s="66"/>
      <c r="RFK16" s="66"/>
      <c r="RFL16" s="66"/>
      <c r="RFM16" s="66"/>
      <c r="RFN16" s="66"/>
      <c r="RFO16" s="66"/>
      <c r="RFP16" s="66"/>
      <c r="RFQ16" s="66"/>
      <c r="RFR16" s="66"/>
      <c r="RFS16" s="66"/>
      <c r="RFT16" s="66"/>
      <c r="RFU16" s="66"/>
      <c r="RFV16" s="66"/>
      <c r="RFW16" s="66"/>
      <c r="RFX16" s="66"/>
      <c r="RFY16" s="66"/>
      <c r="RFZ16" s="66"/>
      <c r="RGA16" s="66"/>
      <c r="RGB16" s="66"/>
      <c r="RGC16" s="66"/>
      <c r="RGD16" s="66"/>
      <c r="RGE16" s="66"/>
      <c r="RGF16" s="66"/>
      <c r="RGG16" s="66"/>
      <c r="RGH16" s="66"/>
      <c r="RGI16" s="66"/>
      <c r="RGJ16" s="66"/>
      <c r="RGK16" s="66"/>
      <c r="RGL16" s="66"/>
      <c r="RGM16" s="66"/>
      <c r="RGN16" s="66"/>
      <c r="RGO16" s="66"/>
      <c r="RGP16" s="66"/>
      <c r="RGQ16" s="66"/>
      <c r="RGR16" s="66"/>
      <c r="RGS16" s="66"/>
      <c r="RGT16" s="66"/>
      <c r="RGU16" s="66"/>
      <c r="RGV16" s="66"/>
      <c r="RGW16" s="66"/>
      <c r="RGX16" s="66"/>
      <c r="RGY16" s="66"/>
      <c r="RGZ16" s="66"/>
      <c r="RHA16" s="66"/>
      <c r="RHB16" s="66"/>
      <c r="RHC16" s="66"/>
      <c r="RHD16" s="66"/>
      <c r="RHE16" s="66"/>
      <c r="RHF16" s="66"/>
      <c r="RHG16" s="66"/>
      <c r="RHH16" s="66"/>
      <c r="RHI16" s="66"/>
      <c r="RHJ16" s="66"/>
      <c r="RHK16" s="66"/>
      <c r="RHL16" s="66"/>
      <c r="RHM16" s="66"/>
      <c r="RHN16" s="66"/>
      <c r="RHO16" s="66"/>
      <c r="RHP16" s="66"/>
      <c r="RHQ16" s="66"/>
      <c r="RHR16" s="66"/>
      <c r="RHS16" s="66"/>
      <c r="RHT16" s="66"/>
      <c r="RHU16" s="66"/>
      <c r="RHV16" s="66"/>
      <c r="RHW16" s="66"/>
      <c r="RHX16" s="66"/>
      <c r="RHY16" s="66"/>
      <c r="RHZ16" s="66"/>
      <c r="RIA16" s="66"/>
      <c r="RIB16" s="66"/>
      <c r="RIC16" s="66"/>
      <c r="RID16" s="66"/>
      <c r="RIE16" s="66"/>
      <c r="RIF16" s="66"/>
      <c r="RIG16" s="66"/>
      <c r="RIH16" s="66"/>
      <c r="RII16" s="66"/>
      <c r="RIJ16" s="66"/>
      <c r="RIK16" s="66"/>
      <c r="RIL16" s="66"/>
      <c r="RIM16" s="66"/>
      <c r="RIN16" s="66"/>
      <c r="RIO16" s="66"/>
      <c r="RIP16" s="66"/>
      <c r="RIQ16" s="66"/>
      <c r="RIR16" s="66"/>
      <c r="RIS16" s="66"/>
      <c r="RIT16" s="66"/>
      <c r="RIU16" s="66"/>
      <c r="RIV16" s="66"/>
      <c r="RIW16" s="66"/>
      <c r="RIX16" s="66"/>
      <c r="RIY16" s="66"/>
      <c r="RIZ16" s="66"/>
      <c r="RJA16" s="66"/>
      <c r="RJB16" s="66"/>
      <c r="RJC16" s="66"/>
      <c r="RJD16" s="66"/>
      <c r="RJE16" s="66"/>
      <c r="RJF16" s="66"/>
      <c r="RJG16" s="66"/>
      <c r="RJH16" s="66"/>
      <c r="RJI16" s="66"/>
      <c r="RJJ16" s="66"/>
      <c r="RJK16" s="66"/>
      <c r="RJL16" s="66"/>
      <c r="RJM16" s="66"/>
      <c r="RJN16" s="66"/>
      <c r="RJO16" s="66"/>
      <c r="RJP16" s="66"/>
      <c r="RJQ16" s="66"/>
      <c r="RJR16" s="66"/>
      <c r="RJS16" s="66"/>
      <c r="RJT16" s="66"/>
      <c r="RJU16" s="66"/>
      <c r="RJV16" s="66"/>
      <c r="RJW16" s="66"/>
      <c r="RJX16" s="66"/>
      <c r="RJY16" s="66"/>
      <c r="RJZ16" s="66"/>
      <c r="RKA16" s="66"/>
      <c r="RKB16" s="66"/>
      <c r="RKC16" s="66"/>
      <c r="RKD16" s="66"/>
      <c r="RKE16" s="66"/>
      <c r="RKF16" s="66"/>
      <c r="RKG16" s="66"/>
      <c r="RKH16" s="66"/>
      <c r="RKI16" s="66"/>
      <c r="RKJ16" s="66"/>
      <c r="RKK16" s="66"/>
      <c r="RKL16" s="66"/>
      <c r="RKM16" s="66"/>
      <c r="RKN16" s="66"/>
      <c r="RKO16" s="66"/>
      <c r="RKP16" s="66"/>
      <c r="RKQ16" s="66"/>
      <c r="RKR16" s="66"/>
      <c r="RKS16" s="66"/>
      <c r="RKT16" s="66"/>
      <c r="RKU16" s="66"/>
      <c r="RKV16" s="66"/>
      <c r="RKW16" s="66"/>
      <c r="RKX16" s="66"/>
      <c r="RKY16" s="66"/>
      <c r="RKZ16" s="66"/>
      <c r="RLA16" s="66"/>
      <c r="RLB16" s="66"/>
      <c r="RLC16" s="66"/>
      <c r="RLD16" s="66"/>
      <c r="RLE16" s="66"/>
      <c r="RLF16" s="66"/>
      <c r="RLG16" s="66"/>
      <c r="RLH16" s="66"/>
      <c r="RLI16" s="66"/>
      <c r="RLJ16" s="66"/>
      <c r="RLK16" s="66"/>
      <c r="RLL16" s="66"/>
      <c r="RLM16" s="66"/>
      <c r="RLN16" s="66"/>
      <c r="RLO16" s="66"/>
      <c r="RLP16" s="66"/>
      <c r="RLQ16" s="66"/>
      <c r="RLR16" s="66"/>
      <c r="RLS16" s="66"/>
      <c r="RLT16" s="66"/>
      <c r="RLU16" s="66"/>
      <c r="RLV16" s="66"/>
      <c r="RLW16" s="66"/>
      <c r="RLX16" s="66"/>
      <c r="RLY16" s="66"/>
      <c r="RLZ16" s="66"/>
      <c r="RMA16" s="66"/>
      <c r="RMB16" s="66"/>
      <c r="RMC16" s="66"/>
      <c r="RMD16" s="66"/>
      <c r="RME16" s="66"/>
      <c r="RMF16" s="66"/>
      <c r="RMG16" s="66"/>
      <c r="RMH16" s="66"/>
      <c r="RMI16" s="66"/>
      <c r="RMJ16" s="66"/>
      <c r="RMK16" s="66"/>
      <c r="RML16" s="66"/>
      <c r="RMM16" s="66"/>
      <c r="RMN16" s="66"/>
      <c r="RMO16" s="66"/>
      <c r="RMP16" s="66"/>
      <c r="RMQ16" s="66"/>
      <c r="RMR16" s="66"/>
      <c r="RMS16" s="66"/>
      <c r="RMT16" s="66"/>
      <c r="RMU16" s="66"/>
      <c r="RMV16" s="66"/>
      <c r="RMW16" s="66"/>
      <c r="RMX16" s="66"/>
      <c r="RMY16" s="66"/>
      <c r="RMZ16" s="66"/>
      <c r="RNA16" s="66"/>
      <c r="RNB16" s="66"/>
      <c r="RNC16" s="66"/>
      <c r="RND16" s="66"/>
      <c r="RNE16" s="66"/>
      <c r="RNF16" s="66"/>
      <c r="RNG16" s="66"/>
      <c r="RNH16" s="66"/>
      <c r="RNI16" s="66"/>
      <c r="RNJ16" s="66"/>
      <c r="RNK16" s="66"/>
      <c r="RNL16" s="66"/>
      <c r="RNM16" s="66"/>
      <c r="RNN16" s="66"/>
      <c r="RNO16" s="66"/>
      <c r="RNP16" s="66"/>
      <c r="RNQ16" s="66"/>
      <c r="RNR16" s="66"/>
      <c r="RNS16" s="66"/>
      <c r="RNT16" s="66"/>
      <c r="RNU16" s="66"/>
      <c r="RNV16" s="66"/>
      <c r="RNW16" s="66"/>
      <c r="RNX16" s="66"/>
      <c r="RNY16" s="66"/>
      <c r="RNZ16" s="66"/>
      <c r="ROA16" s="66"/>
      <c r="ROB16" s="66"/>
      <c r="ROC16" s="66"/>
      <c r="ROD16" s="66"/>
      <c r="ROE16" s="66"/>
      <c r="ROF16" s="66"/>
      <c r="ROG16" s="66"/>
      <c r="ROH16" s="66"/>
      <c r="ROI16" s="66"/>
      <c r="ROJ16" s="66"/>
      <c r="ROK16" s="66"/>
      <c r="ROL16" s="66"/>
      <c r="ROM16" s="66"/>
      <c r="RON16" s="66"/>
      <c r="ROO16" s="66"/>
      <c r="ROP16" s="66"/>
      <c r="ROQ16" s="66"/>
      <c r="ROR16" s="66"/>
      <c r="ROS16" s="66"/>
      <c r="ROT16" s="66"/>
      <c r="ROU16" s="66"/>
      <c r="ROV16" s="66"/>
      <c r="ROW16" s="66"/>
      <c r="ROX16" s="66"/>
      <c r="ROY16" s="66"/>
      <c r="ROZ16" s="66"/>
      <c r="RPA16" s="66"/>
      <c r="RPB16" s="66"/>
      <c r="RPC16" s="66"/>
      <c r="RPD16" s="66"/>
      <c r="RPE16" s="66"/>
      <c r="RPF16" s="66"/>
      <c r="RPG16" s="66"/>
      <c r="RPH16" s="66"/>
      <c r="RPI16" s="66"/>
      <c r="RPJ16" s="66"/>
      <c r="RPK16" s="66"/>
      <c r="RPL16" s="66"/>
      <c r="RPM16" s="66"/>
      <c r="RPN16" s="66"/>
      <c r="RPO16" s="66"/>
      <c r="RPP16" s="66"/>
      <c r="RPQ16" s="66"/>
      <c r="RPR16" s="66"/>
      <c r="RPS16" s="66"/>
      <c r="RPT16" s="66"/>
      <c r="RPU16" s="66"/>
      <c r="RPV16" s="66"/>
      <c r="RPW16" s="66"/>
      <c r="RPX16" s="66"/>
      <c r="RPY16" s="66"/>
      <c r="RPZ16" s="66"/>
      <c r="RQA16" s="66"/>
      <c r="RQB16" s="66"/>
      <c r="RQC16" s="66"/>
      <c r="RQD16" s="66"/>
      <c r="RQE16" s="66"/>
      <c r="RQF16" s="66"/>
      <c r="RQG16" s="66"/>
      <c r="RQH16" s="66"/>
      <c r="RQI16" s="66"/>
      <c r="RQJ16" s="66"/>
      <c r="RQK16" s="66"/>
      <c r="RQL16" s="66"/>
      <c r="RQM16" s="66"/>
      <c r="RQN16" s="66"/>
      <c r="RQO16" s="66"/>
      <c r="RQP16" s="66"/>
      <c r="RQQ16" s="66"/>
      <c r="RQR16" s="66"/>
      <c r="RQS16" s="66"/>
      <c r="RQT16" s="66"/>
      <c r="RQU16" s="66"/>
      <c r="RQV16" s="66"/>
      <c r="RQW16" s="66"/>
      <c r="RQX16" s="66"/>
      <c r="RQY16" s="66"/>
      <c r="RQZ16" s="66"/>
      <c r="RRA16" s="66"/>
      <c r="RRB16" s="66"/>
      <c r="RRC16" s="66"/>
      <c r="RRD16" s="66"/>
      <c r="RRE16" s="66"/>
      <c r="RRF16" s="66"/>
      <c r="RRG16" s="66"/>
      <c r="RRH16" s="66"/>
      <c r="RRI16" s="66"/>
      <c r="RRJ16" s="66"/>
      <c r="RRK16" s="66"/>
      <c r="RRL16" s="66"/>
      <c r="RRM16" s="66"/>
      <c r="RRN16" s="66"/>
      <c r="RRO16" s="66"/>
      <c r="RRP16" s="66"/>
      <c r="RRQ16" s="66"/>
      <c r="RRR16" s="66"/>
      <c r="RRS16" s="66"/>
      <c r="RRT16" s="66"/>
      <c r="RRU16" s="66"/>
      <c r="RRV16" s="66"/>
      <c r="RRW16" s="66"/>
      <c r="RRX16" s="66"/>
      <c r="RRY16" s="66"/>
      <c r="RRZ16" s="66"/>
      <c r="RSA16" s="66"/>
      <c r="RSB16" s="66"/>
      <c r="RSC16" s="66"/>
      <c r="RSD16" s="66"/>
      <c r="RSE16" s="66"/>
      <c r="RSF16" s="66"/>
      <c r="RSG16" s="66"/>
      <c r="RSH16" s="66"/>
      <c r="RSI16" s="66"/>
      <c r="RSJ16" s="66"/>
      <c r="RSK16" s="66"/>
      <c r="RSL16" s="66"/>
      <c r="RSM16" s="66"/>
      <c r="RSN16" s="66"/>
      <c r="RSO16" s="66"/>
      <c r="RSP16" s="66"/>
      <c r="RSQ16" s="66"/>
      <c r="RSR16" s="66"/>
      <c r="RSS16" s="66"/>
      <c r="RST16" s="66"/>
      <c r="RSU16" s="66"/>
      <c r="RSV16" s="66"/>
      <c r="RSW16" s="66"/>
      <c r="RSX16" s="66"/>
      <c r="RSY16" s="66"/>
      <c r="RSZ16" s="66"/>
      <c r="RTA16" s="66"/>
      <c r="RTB16" s="66"/>
      <c r="RTC16" s="66"/>
      <c r="RTD16" s="66"/>
      <c r="RTE16" s="66"/>
      <c r="RTF16" s="66"/>
      <c r="RTG16" s="66"/>
      <c r="RTH16" s="66"/>
      <c r="RTI16" s="66"/>
      <c r="RTJ16" s="66"/>
      <c r="RTK16" s="66"/>
      <c r="RTL16" s="66"/>
      <c r="RTM16" s="66"/>
      <c r="RTN16" s="66"/>
      <c r="RTO16" s="66"/>
      <c r="RTP16" s="66"/>
      <c r="RTQ16" s="66"/>
      <c r="RTR16" s="66"/>
      <c r="RTS16" s="66"/>
      <c r="RTT16" s="66"/>
      <c r="RTU16" s="66"/>
      <c r="RTV16" s="66"/>
      <c r="RTW16" s="66"/>
      <c r="RTX16" s="66"/>
      <c r="RTY16" s="66"/>
      <c r="RTZ16" s="66"/>
      <c r="RUA16" s="66"/>
      <c r="RUB16" s="66"/>
      <c r="RUC16" s="66"/>
      <c r="RUD16" s="66"/>
      <c r="RUE16" s="66"/>
      <c r="RUF16" s="66"/>
      <c r="RUG16" s="66"/>
      <c r="RUH16" s="66"/>
      <c r="RUI16" s="66"/>
      <c r="RUJ16" s="66"/>
      <c r="RUK16" s="66"/>
      <c r="RUL16" s="66"/>
      <c r="RUM16" s="66"/>
      <c r="RUN16" s="66"/>
      <c r="RUO16" s="66"/>
      <c r="RUP16" s="66"/>
      <c r="RUQ16" s="66"/>
      <c r="RUR16" s="66"/>
      <c r="RUS16" s="66"/>
      <c r="RUT16" s="66"/>
      <c r="RUU16" s="66"/>
      <c r="RUV16" s="66"/>
      <c r="RUW16" s="66"/>
      <c r="RUX16" s="66"/>
      <c r="RUY16" s="66"/>
      <c r="RUZ16" s="66"/>
      <c r="RVA16" s="66"/>
      <c r="RVB16" s="66"/>
      <c r="RVC16" s="66"/>
      <c r="RVD16" s="66"/>
      <c r="RVE16" s="66"/>
      <c r="RVF16" s="66"/>
      <c r="RVG16" s="66"/>
      <c r="RVH16" s="66"/>
      <c r="RVI16" s="66"/>
      <c r="RVJ16" s="66"/>
      <c r="RVK16" s="66"/>
      <c r="RVL16" s="66"/>
      <c r="RVM16" s="66"/>
      <c r="RVN16" s="66"/>
      <c r="RVO16" s="66"/>
      <c r="RVP16" s="66"/>
      <c r="RVQ16" s="66"/>
      <c r="RVR16" s="66"/>
      <c r="RVS16" s="66"/>
      <c r="RVT16" s="66"/>
      <c r="RVU16" s="66"/>
      <c r="RVV16" s="66"/>
      <c r="RVW16" s="66"/>
      <c r="RVX16" s="66"/>
      <c r="RVY16" s="66"/>
      <c r="RVZ16" s="66"/>
      <c r="RWA16" s="66"/>
      <c r="RWB16" s="66"/>
      <c r="RWC16" s="66"/>
      <c r="RWD16" s="66"/>
      <c r="RWE16" s="66"/>
      <c r="RWF16" s="66"/>
      <c r="RWG16" s="66"/>
      <c r="RWH16" s="66"/>
      <c r="RWI16" s="66"/>
      <c r="RWJ16" s="66"/>
      <c r="RWK16" s="66"/>
      <c r="RWL16" s="66"/>
      <c r="RWM16" s="66"/>
      <c r="RWN16" s="66"/>
      <c r="RWO16" s="66"/>
      <c r="RWP16" s="66"/>
      <c r="RWQ16" s="66"/>
      <c r="RWR16" s="66"/>
      <c r="RWS16" s="66"/>
      <c r="RWT16" s="66"/>
      <c r="RWU16" s="66"/>
      <c r="RWV16" s="66"/>
      <c r="RWW16" s="66"/>
      <c r="RWX16" s="66"/>
      <c r="RWY16" s="66"/>
      <c r="RWZ16" s="66"/>
      <c r="RXA16" s="66"/>
      <c r="RXB16" s="66"/>
      <c r="RXC16" s="66"/>
      <c r="RXD16" s="66"/>
      <c r="RXE16" s="66"/>
      <c r="RXF16" s="66"/>
      <c r="RXG16" s="66"/>
      <c r="RXH16" s="66"/>
      <c r="RXI16" s="66"/>
      <c r="RXJ16" s="66"/>
      <c r="RXK16" s="66"/>
      <c r="RXL16" s="66"/>
      <c r="RXM16" s="66"/>
      <c r="RXN16" s="66"/>
      <c r="RXO16" s="66"/>
      <c r="RXP16" s="66"/>
      <c r="RXQ16" s="66"/>
      <c r="RXR16" s="66"/>
      <c r="RXS16" s="66"/>
      <c r="RXT16" s="66"/>
      <c r="RXU16" s="66"/>
      <c r="RXV16" s="66"/>
      <c r="RXW16" s="66"/>
      <c r="RXX16" s="66"/>
      <c r="RXY16" s="66"/>
      <c r="RXZ16" s="66"/>
      <c r="RYA16" s="66"/>
      <c r="RYB16" s="66"/>
      <c r="RYC16" s="66"/>
      <c r="RYD16" s="66"/>
      <c r="RYE16" s="66"/>
      <c r="RYF16" s="66"/>
      <c r="RYG16" s="66"/>
      <c r="RYH16" s="66"/>
      <c r="RYI16" s="66"/>
      <c r="RYJ16" s="66"/>
      <c r="RYK16" s="66"/>
      <c r="RYL16" s="66"/>
      <c r="RYM16" s="66"/>
      <c r="RYN16" s="66"/>
      <c r="RYO16" s="66"/>
      <c r="RYP16" s="66"/>
      <c r="RYQ16" s="66"/>
      <c r="RYR16" s="66"/>
      <c r="RYS16" s="66"/>
      <c r="RYT16" s="66"/>
      <c r="RYU16" s="66"/>
      <c r="RYV16" s="66"/>
      <c r="RYW16" s="66"/>
      <c r="RYX16" s="66"/>
      <c r="RYY16" s="66"/>
      <c r="RYZ16" s="66"/>
      <c r="RZA16" s="66"/>
      <c r="RZB16" s="66"/>
      <c r="RZC16" s="66"/>
      <c r="RZD16" s="66"/>
      <c r="RZE16" s="66"/>
      <c r="RZF16" s="66"/>
      <c r="RZG16" s="66"/>
      <c r="RZH16" s="66"/>
      <c r="RZI16" s="66"/>
      <c r="RZJ16" s="66"/>
      <c r="RZK16" s="66"/>
      <c r="RZL16" s="66"/>
      <c r="RZM16" s="66"/>
      <c r="RZN16" s="66"/>
      <c r="RZO16" s="66"/>
      <c r="RZP16" s="66"/>
      <c r="RZQ16" s="66"/>
      <c r="RZR16" s="66"/>
      <c r="RZS16" s="66"/>
      <c r="RZT16" s="66"/>
      <c r="RZU16" s="66"/>
      <c r="RZV16" s="66"/>
      <c r="RZW16" s="66"/>
      <c r="RZX16" s="66"/>
      <c r="RZY16" s="66"/>
      <c r="RZZ16" s="66"/>
      <c r="SAA16" s="66"/>
      <c r="SAB16" s="66"/>
      <c r="SAC16" s="66"/>
      <c r="SAD16" s="66"/>
      <c r="SAE16" s="66"/>
      <c r="SAF16" s="66"/>
      <c r="SAG16" s="66"/>
      <c r="SAH16" s="66"/>
      <c r="SAI16" s="66"/>
      <c r="SAJ16" s="66"/>
      <c r="SAK16" s="66"/>
      <c r="SAL16" s="66"/>
      <c r="SAM16" s="66"/>
      <c r="SAN16" s="66"/>
      <c r="SAO16" s="66"/>
      <c r="SAP16" s="66"/>
      <c r="SAQ16" s="66"/>
      <c r="SAR16" s="66"/>
      <c r="SAS16" s="66"/>
      <c r="SAT16" s="66"/>
      <c r="SAU16" s="66"/>
      <c r="SAV16" s="66"/>
      <c r="SAW16" s="66"/>
      <c r="SAX16" s="66"/>
      <c r="SAY16" s="66"/>
      <c r="SAZ16" s="66"/>
      <c r="SBA16" s="66"/>
      <c r="SBB16" s="66"/>
      <c r="SBC16" s="66"/>
      <c r="SBD16" s="66"/>
      <c r="SBE16" s="66"/>
      <c r="SBF16" s="66"/>
      <c r="SBG16" s="66"/>
      <c r="SBH16" s="66"/>
      <c r="SBI16" s="66"/>
      <c r="SBJ16" s="66"/>
      <c r="SBK16" s="66"/>
      <c r="SBL16" s="66"/>
      <c r="SBM16" s="66"/>
      <c r="SBN16" s="66"/>
      <c r="SBO16" s="66"/>
      <c r="SBP16" s="66"/>
      <c r="SBQ16" s="66"/>
      <c r="SBR16" s="66"/>
      <c r="SBS16" s="66"/>
      <c r="SBT16" s="66"/>
      <c r="SBU16" s="66"/>
      <c r="SBV16" s="66"/>
      <c r="SBW16" s="66"/>
      <c r="SBX16" s="66"/>
      <c r="SBY16" s="66"/>
      <c r="SBZ16" s="66"/>
      <c r="SCA16" s="66"/>
      <c r="SCB16" s="66"/>
      <c r="SCC16" s="66"/>
      <c r="SCD16" s="66"/>
      <c r="SCE16" s="66"/>
      <c r="SCF16" s="66"/>
      <c r="SCG16" s="66"/>
      <c r="SCH16" s="66"/>
      <c r="SCI16" s="66"/>
      <c r="SCJ16" s="66"/>
      <c r="SCK16" s="66"/>
      <c r="SCL16" s="66"/>
      <c r="SCM16" s="66"/>
      <c r="SCN16" s="66"/>
      <c r="SCO16" s="66"/>
      <c r="SCP16" s="66"/>
      <c r="SCQ16" s="66"/>
      <c r="SCR16" s="66"/>
      <c r="SCS16" s="66"/>
      <c r="SCT16" s="66"/>
      <c r="SCU16" s="66"/>
      <c r="SCV16" s="66"/>
      <c r="SCW16" s="66"/>
      <c r="SCX16" s="66"/>
      <c r="SCY16" s="66"/>
      <c r="SCZ16" s="66"/>
      <c r="SDA16" s="66"/>
      <c r="SDB16" s="66"/>
      <c r="SDC16" s="66"/>
      <c r="SDD16" s="66"/>
      <c r="SDE16" s="66"/>
      <c r="SDF16" s="66"/>
      <c r="SDG16" s="66"/>
      <c r="SDH16" s="66"/>
      <c r="SDI16" s="66"/>
      <c r="SDJ16" s="66"/>
      <c r="SDK16" s="66"/>
      <c r="SDL16" s="66"/>
      <c r="SDM16" s="66"/>
      <c r="SDN16" s="66"/>
      <c r="SDO16" s="66"/>
      <c r="SDP16" s="66"/>
      <c r="SDQ16" s="66"/>
      <c r="SDR16" s="66"/>
      <c r="SDS16" s="66"/>
      <c r="SDT16" s="66"/>
      <c r="SDU16" s="66"/>
      <c r="SDV16" s="66"/>
      <c r="SDW16" s="66"/>
      <c r="SDX16" s="66"/>
      <c r="SDY16" s="66"/>
      <c r="SDZ16" s="66"/>
      <c r="SEA16" s="66"/>
      <c r="SEB16" s="66"/>
      <c r="SEC16" s="66"/>
      <c r="SED16" s="66"/>
      <c r="SEE16" s="66"/>
      <c r="SEF16" s="66"/>
      <c r="SEG16" s="66"/>
      <c r="SEH16" s="66"/>
      <c r="SEI16" s="66"/>
      <c r="SEJ16" s="66"/>
      <c r="SEK16" s="66"/>
      <c r="SEL16" s="66"/>
      <c r="SEM16" s="66"/>
      <c r="SEN16" s="66"/>
      <c r="SEO16" s="66"/>
      <c r="SEP16" s="66"/>
      <c r="SEQ16" s="66"/>
      <c r="SER16" s="66"/>
      <c r="SES16" s="66"/>
      <c r="SET16" s="66"/>
      <c r="SEU16" s="66"/>
      <c r="SEV16" s="66"/>
      <c r="SEW16" s="66"/>
      <c r="SEX16" s="66"/>
      <c r="SEY16" s="66"/>
      <c r="SEZ16" s="66"/>
      <c r="SFA16" s="66"/>
      <c r="SFB16" s="66"/>
      <c r="SFC16" s="66"/>
      <c r="SFD16" s="66"/>
      <c r="SFE16" s="66"/>
      <c r="SFF16" s="66"/>
      <c r="SFG16" s="66"/>
      <c r="SFH16" s="66"/>
      <c r="SFI16" s="66"/>
      <c r="SFJ16" s="66"/>
      <c r="SFK16" s="66"/>
      <c r="SFL16" s="66"/>
      <c r="SFM16" s="66"/>
      <c r="SFN16" s="66"/>
      <c r="SFO16" s="66"/>
      <c r="SFP16" s="66"/>
      <c r="SFQ16" s="66"/>
      <c r="SFR16" s="66"/>
      <c r="SFS16" s="66"/>
      <c r="SFT16" s="66"/>
      <c r="SFU16" s="66"/>
      <c r="SFV16" s="66"/>
      <c r="SFW16" s="66"/>
      <c r="SFX16" s="66"/>
      <c r="SFY16" s="66"/>
      <c r="SFZ16" s="66"/>
      <c r="SGA16" s="66"/>
      <c r="SGB16" s="66"/>
      <c r="SGC16" s="66"/>
      <c r="SGD16" s="66"/>
      <c r="SGE16" s="66"/>
      <c r="SGF16" s="66"/>
      <c r="SGG16" s="66"/>
      <c r="SGH16" s="66"/>
      <c r="SGI16" s="66"/>
      <c r="SGJ16" s="66"/>
      <c r="SGK16" s="66"/>
      <c r="SGL16" s="66"/>
      <c r="SGM16" s="66"/>
      <c r="SGN16" s="66"/>
      <c r="SGO16" s="66"/>
      <c r="SGP16" s="66"/>
      <c r="SGQ16" s="66"/>
      <c r="SGR16" s="66"/>
      <c r="SGS16" s="66"/>
      <c r="SGT16" s="66"/>
      <c r="SGU16" s="66"/>
      <c r="SGV16" s="66"/>
      <c r="SGW16" s="66"/>
      <c r="SGX16" s="66"/>
      <c r="SGY16" s="66"/>
      <c r="SGZ16" s="66"/>
      <c r="SHA16" s="66"/>
      <c r="SHB16" s="66"/>
      <c r="SHC16" s="66"/>
      <c r="SHD16" s="66"/>
      <c r="SHE16" s="66"/>
      <c r="SHF16" s="66"/>
      <c r="SHG16" s="66"/>
      <c r="SHH16" s="66"/>
      <c r="SHI16" s="66"/>
      <c r="SHJ16" s="66"/>
      <c r="SHK16" s="66"/>
      <c r="SHL16" s="66"/>
      <c r="SHM16" s="66"/>
      <c r="SHN16" s="66"/>
      <c r="SHO16" s="66"/>
      <c r="SHP16" s="66"/>
      <c r="SHQ16" s="66"/>
      <c r="SHR16" s="66"/>
      <c r="SHS16" s="66"/>
      <c r="SHT16" s="66"/>
      <c r="SHU16" s="66"/>
      <c r="SHV16" s="66"/>
      <c r="SHW16" s="66"/>
      <c r="SHX16" s="66"/>
      <c r="SHY16" s="66"/>
      <c r="SHZ16" s="66"/>
      <c r="SIA16" s="66"/>
      <c r="SIB16" s="66"/>
      <c r="SIC16" s="66"/>
      <c r="SID16" s="66"/>
      <c r="SIE16" s="66"/>
      <c r="SIF16" s="66"/>
      <c r="SIG16" s="66"/>
      <c r="SIH16" s="66"/>
      <c r="SII16" s="66"/>
      <c r="SIJ16" s="66"/>
      <c r="SIK16" s="66"/>
      <c r="SIL16" s="66"/>
      <c r="SIM16" s="66"/>
      <c r="SIN16" s="66"/>
      <c r="SIO16" s="66"/>
      <c r="SIP16" s="66"/>
      <c r="SIQ16" s="66"/>
      <c r="SIR16" s="66"/>
      <c r="SIS16" s="66"/>
      <c r="SIT16" s="66"/>
      <c r="SIU16" s="66"/>
      <c r="SIV16" s="66"/>
      <c r="SIW16" s="66"/>
      <c r="SIX16" s="66"/>
      <c r="SIY16" s="66"/>
      <c r="SIZ16" s="66"/>
      <c r="SJA16" s="66"/>
      <c r="SJB16" s="66"/>
      <c r="SJC16" s="66"/>
      <c r="SJD16" s="66"/>
      <c r="SJE16" s="66"/>
      <c r="SJF16" s="66"/>
      <c r="SJG16" s="66"/>
      <c r="SJH16" s="66"/>
      <c r="SJI16" s="66"/>
      <c r="SJJ16" s="66"/>
      <c r="SJK16" s="66"/>
      <c r="SJL16" s="66"/>
      <c r="SJM16" s="66"/>
      <c r="SJN16" s="66"/>
      <c r="SJO16" s="66"/>
      <c r="SJP16" s="66"/>
      <c r="SJQ16" s="66"/>
      <c r="SJR16" s="66"/>
      <c r="SJS16" s="66"/>
      <c r="SJT16" s="66"/>
      <c r="SJU16" s="66"/>
      <c r="SJV16" s="66"/>
      <c r="SJW16" s="66"/>
      <c r="SJX16" s="66"/>
      <c r="SJY16" s="66"/>
      <c r="SJZ16" s="66"/>
      <c r="SKA16" s="66"/>
      <c r="SKB16" s="66"/>
      <c r="SKC16" s="66"/>
      <c r="SKD16" s="66"/>
      <c r="SKE16" s="66"/>
      <c r="SKF16" s="66"/>
      <c r="SKG16" s="66"/>
      <c r="SKH16" s="66"/>
      <c r="SKI16" s="66"/>
      <c r="SKJ16" s="66"/>
      <c r="SKK16" s="66"/>
      <c r="SKL16" s="66"/>
      <c r="SKM16" s="66"/>
      <c r="SKN16" s="66"/>
      <c r="SKO16" s="66"/>
      <c r="SKP16" s="66"/>
      <c r="SKQ16" s="66"/>
      <c r="SKR16" s="66"/>
      <c r="SKS16" s="66"/>
      <c r="SKT16" s="66"/>
      <c r="SKU16" s="66"/>
      <c r="SKV16" s="66"/>
      <c r="SKW16" s="66"/>
      <c r="SKX16" s="66"/>
      <c r="SKY16" s="66"/>
      <c r="SKZ16" s="66"/>
      <c r="SLA16" s="66"/>
      <c r="SLB16" s="66"/>
      <c r="SLC16" s="66"/>
      <c r="SLD16" s="66"/>
      <c r="SLE16" s="66"/>
      <c r="SLF16" s="66"/>
      <c r="SLG16" s="66"/>
      <c r="SLH16" s="66"/>
      <c r="SLI16" s="66"/>
      <c r="SLJ16" s="66"/>
      <c r="SLK16" s="66"/>
      <c r="SLL16" s="66"/>
      <c r="SLM16" s="66"/>
      <c r="SLN16" s="66"/>
      <c r="SLO16" s="66"/>
      <c r="SLP16" s="66"/>
      <c r="SLQ16" s="66"/>
      <c r="SLR16" s="66"/>
      <c r="SLS16" s="66"/>
      <c r="SLT16" s="66"/>
      <c r="SLU16" s="66"/>
      <c r="SLV16" s="66"/>
      <c r="SLW16" s="66"/>
      <c r="SLX16" s="66"/>
      <c r="SLY16" s="66"/>
      <c r="SLZ16" s="66"/>
      <c r="SMA16" s="66"/>
      <c r="SMB16" s="66"/>
      <c r="SMC16" s="66"/>
      <c r="SMD16" s="66"/>
      <c r="SME16" s="66"/>
      <c r="SMF16" s="66"/>
      <c r="SMG16" s="66"/>
      <c r="SMH16" s="66"/>
      <c r="SMI16" s="66"/>
      <c r="SMJ16" s="66"/>
      <c r="SMK16" s="66"/>
      <c r="SML16" s="66"/>
      <c r="SMM16" s="66"/>
      <c r="SMN16" s="66"/>
      <c r="SMO16" s="66"/>
      <c r="SMP16" s="66"/>
      <c r="SMQ16" s="66"/>
      <c r="SMR16" s="66"/>
      <c r="SMS16" s="66"/>
      <c r="SMT16" s="66"/>
      <c r="SMU16" s="66"/>
      <c r="SMV16" s="66"/>
      <c r="SMW16" s="66"/>
      <c r="SMX16" s="66"/>
      <c r="SMY16" s="66"/>
      <c r="SMZ16" s="66"/>
      <c r="SNA16" s="66"/>
      <c r="SNB16" s="66"/>
      <c r="SNC16" s="66"/>
      <c r="SND16" s="66"/>
      <c r="SNE16" s="66"/>
      <c r="SNF16" s="66"/>
      <c r="SNG16" s="66"/>
      <c r="SNH16" s="66"/>
      <c r="SNI16" s="66"/>
      <c r="SNJ16" s="66"/>
      <c r="SNK16" s="66"/>
      <c r="SNL16" s="66"/>
      <c r="SNM16" s="66"/>
      <c r="SNN16" s="66"/>
      <c r="SNO16" s="66"/>
      <c r="SNP16" s="66"/>
      <c r="SNQ16" s="66"/>
      <c r="SNR16" s="66"/>
      <c r="SNS16" s="66"/>
      <c r="SNT16" s="66"/>
      <c r="SNU16" s="66"/>
      <c r="SNV16" s="66"/>
      <c r="SNW16" s="66"/>
      <c r="SNX16" s="66"/>
      <c r="SNY16" s="66"/>
      <c r="SNZ16" s="66"/>
      <c r="SOA16" s="66"/>
      <c r="SOB16" s="66"/>
      <c r="SOC16" s="66"/>
      <c r="SOD16" s="66"/>
      <c r="SOE16" s="66"/>
      <c r="SOF16" s="66"/>
      <c r="SOG16" s="66"/>
      <c r="SOH16" s="66"/>
      <c r="SOI16" s="66"/>
      <c r="SOJ16" s="66"/>
      <c r="SOK16" s="66"/>
      <c r="SOL16" s="66"/>
      <c r="SOM16" s="66"/>
      <c r="SON16" s="66"/>
      <c r="SOO16" s="66"/>
      <c r="SOP16" s="66"/>
      <c r="SOQ16" s="66"/>
      <c r="SOR16" s="66"/>
      <c r="SOS16" s="66"/>
      <c r="SOT16" s="66"/>
      <c r="SOU16" s="66"/>
      <c r="SOV16" s="66"/>
      <c r="SOW16" s="66"/>
      <c r="SOX16" s="66"/>
      <c r="SOY16" s="66"/>
      <c r="SOZ16" s="66"/>
      <c r="SPA16" s="66"/>
      <c r="SPB16" s="66"/>
      <c r="SPC16" s="66"/>
      <c r="SPD16" s="66"/>
      <c r="SPE16" s="66"/>
      <c r="SPF16" s="66"/>
      <c r="SPG16" s="66"/>
      <c r="SPH16" s="66"/>
      <c r="SPI16" s="66"/>
      <c r="SPJ16" s="66"/>
      <c r="SPK16" s="66"/>
      <c r="SPL16" s="66"/>
      <c r="SPM16" s="66"/>
      <c r="SPN16" s="66"/>
      <c r="SPO16" s="66"/>
      <c r="SPP16" s="66"/>
      <c r="SPQ16" s="66"/>
      <c r="SPR16" s="66"/>
      <c r="SPS16" s="66"/>
      <c r="SPT16" s="66"/>
      <c r="SPU16" s="66"/>
      <c r="SPV16" s="66"/>
      <c r="SPW16" s="66"/>
      <c r="SPX16" s="66"/>
      <c r="SPY16" s="66"/>
      <c r="SPZ16" s="66"/>
      <c r="SQA16" s="66"/>
      <c r="SQB16" s="66"/>
      <c r="SQC16" s="66"/>
      <c r="SQD16" s="66"/>
      <c r="SQE16" s="66"/>
      <c r="SQF16" s="66"/>
      <c r="SQG16" s="66"/>
      <c r="SQH16" s="66"/>
      <c r="SQI16" s="66"/>
      <c r="SQJ16" s="66"/>
      <c r="SQK16" s="66"/>
      <c r="SQL16" s="66"/>
      <c r="SQM16" s="66"/>
      <c r="SQN16" s="66"/>
      <c r="SQO16" s="66"/>
      <c r="SQP16" s="66"/>
      <c r="SQQ16" s="66"/>
      <c r="SQR16" s="66"/>
      <c r="SQS16" s="66"/>
      <c r="SQT16" s="66"/>
      <c r="SQU16" s="66"/>
      <c r="SQV16" s="66"/>
      <c r="SQW16" s="66"/>
      <c r="SQX16" s="66"/>
      <c r="SQY16" s="66"/>
      <c r="SQZ16" s="66"/>
      <c r="SRA16" s="66"/>
      <c r="SRB16" s="66"/>
      <c r="SRC16" s="66"/>
      <c r="SRD16" s="66"/>
      <c r="SRE16" s="66"/>
      <c r="SRF16" s="66"/>
      <c r="SRG16" s="66"/>
      <c r="SRH16" s="66"/>
      <c r="SRI16" s="66"/>
      <c r="SRJ16" s="66"/>
      <c r="SRK16" s="66"/>
      <c r="SRL16" s="66"/>
      <c r="SRM16" s="66"/>
      <c r="SRN16" s="66"/>
      <c r="SRO16" s="66"/>
      <c r="SRP16" s="66"/>
      <c r="SRQ16" s="66"/>
      <c r="SRR16" s="66"/>
      <c r="SRS16" s="66"/>
      <c r="SRT16" s="66"/>
      <c r="SRU16" s="66"/>
      <c r="SRV16" s="66"/>
      <c r="SRW16" s="66"/>
      <c r="SRX16" s="66"/>
      <c r="SRY16" s="66"/>
      <c r="SRZ16" s="66"/>
      <c r="SSA16" s="66"/>
      <c r="SSB16" s="66"/>
      <c r="SSC16" s="66"/>
      <c r="SSD16" s="66"/>
      <c r="SSE16" s="66"/>
      <c r="SSF16" s="66"/>
      <c r="SSG16" s="66"/>
      <c r="SSH16" s="66"/>
      <c r="SSI16" s="66"/>
      <c r="SSJ16" s="66"/>
      <c r="SSK16" s="66"/>
      <c r="SSL16" s="66"/>
      <c r="SSM16" s="66"/>
      <c r="SSN16" s="66"/>
      <c r="SSO16" s="66"/>
      <c r="SSP16" s="66"/>
      <c r="SSQ16" s="66"/>
      <c r="SSR16" s="66"/>
      <c r="SSS16" s="66"/>
      <c r="SST16" s="66"/>
      <c r="SSU16" s="66"/>
      <c r="SSV16" s="66"/>
      <c r="SSW16" s="66"/>
      <c r="SSX16" s="66"/>
      <c r="SSY16" s="66"/>
      <c r="SSZ16" s="66"/>
      <c r="STA16" s="66"/>
      <c r="STB16" s="66"/>
      <c r="STC16" s="66"/>
      <c r="STD16" s="66"/>
      <c r="STE16" s="66"/>
      <c r="STF16" s="66"/>
      <c r="STG16" s="66"/>
      <c r="STH16" s="66"/>
      <c r="STI16" s="66"/>
      <c r="STJ16" s="66"/>
      <c r="STK16" s="66"/>
      <c r="STL16" s="66"/>
      <c r="STM16" s="66"/>
      <c r="STN16" s="66"/>
      <c r="STO16" s="66"/>
      <c r="STP16" s="66"/>
      <c r="STQ16" s="66"/>
      <c r="STR16" s="66"/>
      <c r="STS16" s="66"/>
      <c r="STT16" s="66"/>
      <c r="STU16" s="66"/>
      <c r="STV16" s="66"/>
      <c r="STW16" s="66"/>
      <c r="STX16" s="66"/>
      <c r="STY16" s="66"/>
      <c r="STZ16" s="66"/>
      <c r="SUA16" s="66"/>
      <c r="SUB16" s="66"/>
      <c r="SUC16" s="66"/>
      <c r="SUD16" s="66"/>
      <c r="SUE16" s="66"/>
      <c r="SUF16" s="66"/>
      <c r="SUG16" s="66"/>
      <c r="SUH16" s="66"/>
      <c r="SUI16" s="66"/>
      <c r="SUJ16" s="66"/>
      <c r="SUK16" s="66"/>
      <c r="SUL16" s="66"/>
      <c r="SUM16" s="66"/>
      <c r="SUN16" s="66"/>
      <c r="SUO16" s="66"/>
      <c r="SUP16" s="66"/>
      <c r="SUQ16" s="66"/>
      <c r="SUR16" s="66"/>
      <c r="SUS16" s="66"/>
      <c r="SUT16" s="66"/>
      <c r="SUU16" s="66"/>
      <c r="SUV16" s="66"/>
      <c r="SUW16" s="66"/>
      <c r="SUX16" s="66"/>
      <c r="SUY16" s="66"/>
      <c r="SUZ16" s="66"/>
      <c r="SVA16" s="66"/>
      <c r="SVB16" s="66"/>
      <c r="SVC16" s="66"/>
      <c r="SVD16" s="66"/>
      <c r="SVE16" s="66"/>
      <c r="SVF16" s="66"/>
      <c r="SVG16" s="66"/>
      <c r="SVH16" s="66"/>
      <c r="SVI16" s="66"/>
      <c r="SVJ16" s="66"/>
      <c r="SVK16" s="66"/>
      <c r="SVL16" s="66"/>
      <c r="SVM16" s="66"/>
      <c r="SVN16" s="66"/>
      <c r="SVO16" s="66"/>
      <c r="SVP16" s="66"/>
      <c r="SVQ16" s="66"/>
      <c r="SVR16" s="66"/>
      <c r="SVS16" s="66"/>
      <c r="SVT16" s="66"/>
      <c r="SVU16" s="66"/>
      <c r="SVV16" s="66"/>
      <c r="SVW16" s="66"/>
      <c r="SVX16" s="66"/>
      <c r="SVY16" s="66"/>
      <c r="SVZ16" s="66"/>
      <c r="SWA16" s="66"/>
      <c r="SWB16" s="66"/>
      <c r="SWC16" s="66"/>
      <c r="SWD16" s="66"/>
      <c r="SWE16" s="66"/>
      <c r="SWF16" s="66"/>
      <c r="SWG16" s="66"/>
      <c r="SWH16" s="66"/>
      <c r="SWI16" s="66"/>
      <c r="SWJ16" s="66"/>
      <c r="SWK16" s="66"/>
      <c r="SWL16" s="66"/>
      <c r="SWM16" s="66"/>
      <c r="SWN16" s="66"/>
      <c r="SWO16" s="66"/>
      <c r="SWP16" s="66"/>
      <c r="SWQ16" s="66"/>
      <c r="SWR16" s="66"/>
      <c r="SWS16" s="66"/>
      <c r="SWT16" s="66"/>
      <c r="SWU16" s="66"/>
      <c r="SWV16" s="66"/>
      <c r="SWW16" s="66"/>
      <c r="SWX16" s="66"/>
      <c r="SWY16" s="66"/>
      <c r="SWZ16" s="66"/>
      <c r="SXA16" s="66"/>
      <c r="SXB16" s="66"/>
      <c r="SXC16" s="66"/>
      <c r="SXD16" s="66"/>
      <c r="SXE16" s="66"/>
      <c r="SXF16" s="66"/>
      <c r="SXG16" s="66"/>
      <c r="SXH16" s="66"/>
      <c r="SXI16" s="66"/>
      <c r="SXJ16" s="66"/>
      <c r="SXK16" s="66"/>
      <c r="SXL16" s="66"/>
      <c r="SXM16" s="66"/>
      <c r="SXN16" s="66"/>
      <c r="SXO16" s="66"/>
      <c r="SXP16" s="66"/>
      <c r="SXQ16" s="66"/>
      <c r="SXR16" s="66"/>
      <c r="SXS16" s="66"/>
      <c r="SXT16" s="66"/>
      <c r="SXU16" s="66"/>
      <c r="SXV16" s="66"/>
      <c r="SXW16" s="66"/>
      <c r="SXX16" s="66"/>
      <c r="SXY16" s="66"/>
      <c r="SXZ16" s="66"/>
      <c r="SYA16" s="66"/>
      <c r="SYB16" s="66"/>
      <c r="SYC16" s="66"/>
      <c r="SYD16" s="66"/>
      <c r="SYE16" s="66"/>
      <c r="SYF16" s="66"/>
      <c r="SYG16" s="66"/>
      <c r="SYH16" s="66"/>
      <c r="SYI16" s="66"/>
      <c r="SYJ16" s="66"/>
      <c r="SYK16" s="66"/>
      <c r="SYL16" s="66"/>
      <c r="SYM16" s="66"/>
      <c r="SYN16" s="66"/>
      <c r="SYO16" s="66"/>
      <c r="SYP16" s="66"/>
      <c r="SYQ16" s="66"/>
      <c r="SYR16" s="66"/>
      <c r="SYS16" s="66"/>
      <c r="SYT16" s="66"/>
      <c r="SYU16" s="66"/>
      <c r="SYV16" s="66"/>
      <c r="SYW16" s="66"/>
      <c r="SYX16" s="66"/>
      <c r="SYY16" s="66"/>
      <c r="SYZ16" s="66"/>
      <c r="SZA16" s="66"/>
      <c r="SZB16" s="66"/>
      <c r="SZC16" s="66"/>
      <c r="SZD16" s="66"/>
      <c r="SZE16" s="66"/>
      <c r="SZF16" s="66"/>
      <c r="SZG16" s="66"/>
      <c r="SZH16" s="66"/>
      <c r="SZI16" s="66"/>
      <c r="SZJ16" s="66"/>
      <c r="SZK16" s="66"/>
      <c r="SZL16" s="66"/>
      <c r="SZM16" s="66"/>
      <c r="SZN16" s="66"/>
      <c r="SZO16" s="66"/>
      <c r="SZP16" s="66"/>
      <c r="SZQ16" s="66"/>
      <c r="SZR16" s="66"/>
      <c r="SZS16" s="66"/>
      <c r="SZT16" s="66"/>
      <c r="SZU16" s="66"/>
      <c r="SZV16" s="66"/>
      <c r="SZW16" s="66"/>
      <c r="SZX16" s="66"/>
      <c r="SZY16" s="66"/>
      <c r="SZZ16" s="66"/>
      <c r="TAA16" s="66"/>
      <c r="TAB16" s="66"/>
      <c r="TAC16" s="66"/>
      <c r="TAD16" s="66"/>
      <c r="TAE16" s="66"/>
      <c r="TAF16" s="66"/>
      <c r="TAG16" s="66"/>
      <c r="TAH16" s="66"/>
      <c r="TAI16" s="66"/>
      <c r="TAJ16" s="66"/>
      <c r="TAK16" s="66"/>
      <c r="TAL16" s="66"/>
      <c r="TAM16" s="66"/>
      <c r="TAN16" s="66"/>
      <c r="TAO16" s="66"/>
      <c r="TAP16" s="66"/>
      <c r="TAQ16" s="66"/>
      <c r="TAR16" s="66"/>
      <c r="TAS16" s="66"/>
      <c r="TAT16" s="66"/>
      <c r="TAU16" s="66"/>
      <c r="TAV16" s="66"/>
      <c r="TAW16" s="66"/>
      <c r="TAX16" s="66"/>
      <c r="TAY16" s="66"/>
      <c r="TAZ16" s="66"/>
      <c r="TBA16" s="66"/>
      <c r="TBB16" s="66"/>
      <c r="TBC16" s="66"/>
      <c r="TBD16" s="66"/>
      <c r="TBE16" s="66"/>
      <c r="TBF16" s="66"/>
      <c r="TBG16" s="66"/>
      <c r="TBH16" s="66"/>
      <c r="TBI16" s="66"/>
      <c r="TBJ16" s="66"/>
      <c r="TBK16" s="66"/>
      <c r="TBL16" s="66"/>
      <c r="TBM16" s="66"/>
      <c r="TBN16" s="66"/>
      <c r="TBO16" s="66"/>
      <c r="TBP16" s="66"/>
      <c r="TBQ16" s="66"/>
      <c r="TBR16" s="66"/>
      <c r="TBS16" s="66"/>
      <c r="TBT16" s="66"/>
      <c r="TBU16" s="66"/>
      <c r="TBV16" s="66"/>
      <c r="TBW16" s="66"/>
      <c r="TBX16" s="66"/>
      <c r="TBY16" s="66"/>
      <c r="TBZ16" s="66"/>
      <c r="TCA16" s="66"/>
      <c r="TCB16" s="66"/>
      <c r="TCC16" s="66"/>
      <c r="TCD16" s="66"/>
      <c r="TCE16" s="66"/>
      <c r="TCF16" s="66"/>
      <c r="TCG16" s="66"/>
      <c r="TCH16" s="66"/>
      <c r="TCI16" s="66"/>
      <c r="TCJ16" s="66"/>
      <c r="TCK16" s="66"/>
      <c r="TCL16" s="66"/>
      <c r="TCM16" s="66"/>
      <c r="TCN16" s="66"/>
      <c r="TCO16" s="66"/>
      <c r="TCP16" s="66"/>
      <c r="TCQ16" s="66"/>
      <c r="TCR16" s="66"/>
      <c r="TCS16" s="66"/>
      <c r="TCT16" s="66"/>
      <c r="TCU16" s="66"/>
      <c r="TCV16" s="66"/>
      <c r="TCW16" s="66"/>
      <c r="TCX16" s="66"/>
      <c r="TCY16" s="66"/>
      <c r="TCZ16" s="66"/>
      <c r="TDA16" s="66"/>
      <c r="TDB16" s="66"/>
      <c r="TDC16" s="66"/>
      <c r="TDD16" s="66"/>
      <c r="TDE16" s="66"/>
      <c r="TDF16" s="66"/>
      <c r="TDG16" s="66"/>
      <c r="TDH16" s="66"/>
      <c r="TDI16" s="66"/>
      <c r="TDJ16" s="66"/>
      <c r="TDK16" s="66"/>
      <c r="TDL16" s="66"/>
      <c r="TDM16" s="66"/>
      <c r="TDN16" s="66"/>
      <c r="TDO16" s="66"/>
      <c r="TDP16" s="66"/>
      <c r="TDQ16" s="66"/>
      <c r="TDR16" s="66"/>
      <c r="TDS16" s="66"/>
      <c r="TDT16" s="66"/>
      <c r="TDU16" s="66"/>
      <c r="TDV16" s="66"/>
      <c r="TDW16" s="66"/>
      <c r="TDX16" s="66"/>
      <c r="TDY16" s="66"/>
      <c r="TDZ16" s="66"/>
      <c r="TEA16" s="66"/>
      <c r="TEB16" s="66"/>
      <c r="TEC16" s="66"/>
      <c r="TED16" s="66"/>
      <c r="TEE16" s="66"/>
      <c r="TEF16" s="66"/>
      <c r="TEG16" s="66"/>
      <c r="TEH16" s="66"/>
      <c r="TEI16" s="66"/>
      <c r="TEJ16" s="66"/>
      <c r="TEK16" s="66"/>
      <c r="TEL16" s="66"/>
      <c r="TEM16" s="66"/>
      <c r="TEN16" s="66"/>
      <c r="TEO16" s="66"/>
      <c r="TEP16" s="66"/>
      <c r="TEQ16" s="66"/>
      <c r="TER16" s="66"/>
      <c r="TES16" s="66"/>
      <c r="TET16" s="66"/>
      <c r="TEU16" s="66"/>
      <c r="TEV16" s="66"/>
      <c r="TEW16" s="66"/>
      <c r="TEX16" s="66"/>
      <c r="TEY16" s="66"/>
      <c r="TEZ16" s="66"/>
      <c r="TFA16" s="66"/>
      <c r="TFB16" s="66"/>
      <c r="TFC16" s="66"/>
      <c r="TFD16" s="66"/>
      <c r="TFE16" s="66"/>
      <c r="TFF16" s="66"/>
      <c r="TFG16" s="66"/>
      <c r="TFH16" s="66"/>
      <c r="TFI16" s="66"/>
      <c r="TFJ16" s="66"/>
      <c r="TFK16" s="66"/>
      <c r="TFL16" s="66"/>
      <c r="TFM16" s="66"/>
      <c r="TFN16" s="66"/>
      <c r="TFO16" s="66"/>
      <c r="TFP16" s="66"/>
      <c r="TFQ16" s="66"/>
      <c r="TFR16" s="66"/>
      <c r="TFS16" s="66"/>
      <c r="TFT16" s="66"/>
      <c r="TFU16" s="66"/>
      <c r="TFV16" s="66"/>
      <c r="TFW16" s="66"/>
      <c r="TFX16" s="66"/>
      <c r="TFY16" s="66"/>
      <c r="TFZ16" s="66"/>
      <c r="TGA16" s="66"/>
      <c r="TGB16" s="66"/>
      <c r="TGC16" s="66"/>
      <c r="TGD16" s="66"/>
      <c r="TGE16" s="66"/>
      <c r="TGF16" s="66"/>
      <c r="TGG16" s="66"/>
      <c r="TGH16" s="66"/>
      <c r="TGI16" s="66"/>
      <c r="TGJ16" s="66"/>
      <c r="TGK16" s="66"/>
      <c r="TGL16" s="66"/>
      <c r="TGM16" s="66"/>
      <c r="TGN16" s="66"/>
      <c r="TGO16" s="66"/>
      <c r="TGP16" s="66"/>
      <c r="TGQ16" s="66"/>
      <c r="TGR16" s="66"/>
      <c r="TGS16" s="66"/>
      <c r="TGT16" s="66"/>
      <c r="TGU16" s="66"/>
      <c r="TGV16" s="66"/>
      <c r="TGW16" s="66"/>
      <c r="TGX16" s="66"/>
      <c r="TGY16" s="66"/>
      <c r="TGZ16" s="66"/>
      <c r="THA16" s="66"/>
      <c r="THB16" s="66"/>
      <c r="THC16" s="66"/>
      <c r="THD16" s="66"/>
      <c r="THE16" s="66"/>
      <c r="THF16" s="66"/>
      <c r="THG16" s="66"/>
      <c r="THH16" s="66"/>
      <c r="THI16" s="66"/>
      <c r="THJ16" s="66"/>
      <c r="THK16" s="66"/>
      <c r="THL16" s="66"/>
      <c r="THM16" s="66"/>
      <c r="THN16" s="66"/>
      <c r="THO16" s="66"/>
      <c r="THP16" s="66"/>
      <c r="THQ16" s="66"/>
      <c r="THR16" s="66"/>
      <c r="THS16" s="66"/>
      <c r="THT16" s="66"/>
      <c r="THU16" s="66"/>
      <c r="THV16" s="66"/>
      <c r="THW16" s="66"/>
      <c r="THX16" s="66"/>
      <c r="THY16" s="66"/>
      <c r="THZ16" s="66"/>
      <c r="TIA16" s="66"/>
      <c r="TIB16" s="66"/>
      <c r="TIC16" s="66"/>
      <c r="TID16" s="66"/>
      <c r="TIE16" s="66"/>
      <c r="TIF16" s="66"/>
      <c r="TIG16" s="66"/>
      <c r="TIH16" s="66"/>
      <c r="TII16" s="66"/>
      <c r="TIJ16" s="66"/>
      <c r="TIK16" s="66"/>
      <c r="TIL16" s="66"/>
      <c r="TIM16" s="66"/>
      <c r="TIN16" s="66"/>
      <c r="TIO16" s="66"/>
      <c r="TIP16" s="66"/>
      <c r="TIQ16" s="66"/>
      <c r="TIR16" s="66"/>
      <c r="TIS16" s="66"/>
      <c r="TIT16" s="66"/>
      <c r="TIU16" s="66"/>
      <c r="TIV16" s="66"/>
      <c r="TIW16" s="66"/>
      <c r="TIX16" s="66"/>
      <c r="TIY16" s="66"/>
      <c r="TIZ16" s="66"/>
      <c r="TJA16" s="66"/>
      <c r="TJB16" s="66"/>
      <c r="TJC16" s="66"/>
      <c r="TJD16" s="66"/>
      <c r="TJE16" s="66"/>
      <c r="TJF16" s="66"/>
      <c r="TJG16" s="66"/>
      <c r="TJH16" s="66"/>
      <c r="TJI16" s="66"/>
      <c r="TJJ16" s="66"/>
      <c r="TJK16" s="66"/>
      <c r="TJL16" s="66"/>
      <c r="TJM16" s="66"/>
      <c r="TJN16" s="66"/>
      <c r="TJO16" s="66"/>
      <c r="TJP16" s="66"/>
      <c r="TJQ16" s="66"/>
      <c r="TJR16" s="66"/>
      <c r="TJS16" s="66"/>
      <c r="TJT16" s="66"/>
      <c r="TJU16" s="66"/>
      <c r="TJV16" s="66"/>
      <c r="TJW16" s="66"/>
      <c r="TJX16" s="66"/>
      <c r="TJY16" s="66"/>
      <c r="TJZ16" s="66"/>
      <c r="TKA16" s="66"/>
      <c r="TKB16" s="66"/>
      <c r="TKC16" s="66"/>
      <c r="TKD16" s="66"/>
      <c r="TKE16" s="66"/>
      <c r="TKF16" s="66"/>
      <c r="TKG16" s="66"/>
      <c r="TKH16" s="66"/>
      <c r="TKI16" s="66"/>
      <c r="TKJ16" s="66"/>
      <c r="TKK16" s="66"/>
      <c r="TKL16" s="66"/>
      <c r="TKM16" s="66"/>
      <c r="TKN16" s="66"/>
      <c r="TKO16" s="66"/>
      <c r="TKP16" s="66"/>
      <c r="TKQ16" s="66"/>
      <c r="TKR16" s="66"/>
      <c r="TKS16" s="66"/>
      <c r="TKT16" s="66"/>
      <c r="TKU16" s="66"/>
      <c r="TKV16" s="66"/>
      <c r="TKW16" s="66"/>
      <c r="TKX16" s="66"/>
      <c r="TKY16" s="66"/>
      <c r="TKZ16" s="66"/>
      <c r="TLA16" s="66"/>
      <c r="TLB16" s="66"/>
      <c r="TLC16" s="66"/>
      <c r="TLD16" s="66"/>
      <c r="TLE16" s="66"/>
      <c r="TLF16" s="66"/>
      <c r="TLG16" s="66"/>
      <c r="TLH16" s="66"/>
      <c r="TLI16" s="66"/>
      <c r="TLJ16" s="66"/>
      <c r="TLK16" s="66"/>
      <c r="TLL16" s="66"/>
      <c r="TLM16" s="66"/>
      <c r="TLN16" s="66"/>
      <c r="TLO16" s="66"/>
      <c r="TLP16" s="66"/>
      <c r="TLQ16" s="66"/>
      <c r="TLR16" s="66"/>
      <c r="TLS16" s="66"/>
      <c r="TLT16" s="66"/>
      <c r="TLU16" s="66"/>
      <c r="TLV16" s="66"/>
      <c r="TLW16" s="66"/>
      <c r="TLX16" s="66"/>
      <c r="TLY16" s="66"/>
      <c r="TLZ16" s="66"/>
      <c r="TMA16" s="66"/>
      <c r="TMB16" s="66"/>
      <c r="TMC16" s="66"/>
      <c r="TMD16" s="66"/>
      <c r="TME16" s="66"/>
      <c r="TMF16" s="66"/>
      <c r="TMG16" s="66"/>
      <c r="TMH16" s="66"/>
      <c r="TMI16" s="66"/>
      <c r="TMJ16" s="66"/>
      <c r="TMK16" s="66"/>
      <c r="TML16" s="66"/>
      <c r="TMM16" s="66"/>
      <c r="TMN16" s="66"/>
      <c r="TMO16" s="66"/>
      <c r="TMP16" s="66"/>
      <c r="TMQ16" s="66"/>
      <c r="TMR16" s="66"/>
      <c r="TMS16" s="66"/>
      <c r="TMT16" s="66"/>
      <c r="TMU16" s="66"/>
      <c r="TMV16" s="66"/>
      <c r="TMW16" s="66"/>
      <c r="TMX16" s="66"/>
      <c r="TMY16" s="66"/>
      <c r="TMZ16" s="66"/>
      <c r="TNA16" s="66"/>
      <c r="TNB16" s="66"/>
      <c r="TNC16" s="66"/>
      <c r="TND16" s="66"/>
      <c r="TNE16" s="66"/>
      <c r="TNF16" s="66"/>
      <c r="TNG16" s="66"/>
      <c r="TNH16" s="66"/>
      <c r="TNI16" s="66"/>
      <c r="TNJ16" s="66"/>
      <c r="TNK16" s="66"/>
      <c r="TNL16" s="66"/>
      <c r="TNM16" s="66"/>
      <c r="TNN16" s="66"/>
      <c r="TNO16" s="66"/>
      <c r="TNP16" s="66"/>
      <c r="TNQ16" s="66"/>
      <c r="TNR16" s="66"/>
      <c r="TNS16" s="66"/>
      <c r="TNT16" s="66"/>
      <c r="TNU16" s="66"/>
      <c r="TNV16" s="66"/>
      <c r="TNW16" s="66"/>
      <c r="TNX16" s="66"/>
      <c r="TNY16" s="66"/>
      <c r="TNZ16" s="66"/>
      <c r="TOA16" s="66"/>
      <c r="TOB16" s="66"/>
      <c r="TOC16" s="66"/>
      <c r="TOD16" s="66"/>
      <c r="TOE16" s="66"/>
      <c r="TOF16" s="66"/>
      <c r="TOG16" s="66"/>
      <c r="TOH16" s="66"/>
      <c r="TOI16" s="66"/>
      <c r="TOJ16" s="66"/>
      <c r="TOK16" s="66"/>
      <c r="TOL16" s="66"/>
      <c r="TOM16" s="66"/>
      <c r="TON16" s="66"/>
      <c r="TOO16" s="66"/>
      <c r="TOP16" s="66"/>
      <c r="TOQ16" s="66"/>
      <c r="TOR16" s="66"/>
      <c r="TOS16" s="66"/>
      <c r="TOT16" s="66"/>
      <c r="TOU16" s="66"/>
      <c r="TOV16" s="66"/>
      <c r="TOW16" s="66"/>
      <c r="TOX16" s="66"/>
      <c r="TOY16" s="66"/>
      <c r="TOZ16" s="66"/>
      <c r="TPA16" s="66"/>
      <c r="TPB16" s="66"/>
      <c r="TPC16" s="66"/>
      <c r="TPD16" s="66"/>
      <c r="TPE16" s="66"/>
      <c r="TPF16" s="66"/>
      <c r="TPG16" s="66"/>
      <c r="TPH16" s="66"/>
      <c r="TPI16" s="66"/>
      <c r="TPJ16" s="66"/>
      <c r="TPK16" s="66"/>
      <c r="TPL16" s="66"/>
      <c r="TPM16" s="66"/>
      <c r="TPN16" s="66"/>
      <c r="TPO16" s="66"/>
      <c r="TPP16" s="66"/>
      <c r="TPQ16" s="66"/>
      <c r="TPR16" s="66"/>
      <c r="TPS16" s="66"/>
      <c r="TPT16" s="66"/>
      <c r="TPU16" s="66"/>
      <c r="TPV16" s="66"/>
      <c r="TPW16" s="66"/>
      <c r="TPX16" s="66"/>
      <c r="TPY16" s="66"/>
      <c r="TPZ16" s="66"/>
      <c r="TQA16" s="66"/>
      <c r="TQB16" s="66"/>
      <c r="TQC16" s="66"/>
      <c r="TQD16" s="66"/>
      <c r="TQE16" s="66"/>
      <c r="TQF16" s="66"/>
      <c r="TQG16" s="66"/>
      <c r="TQH16" s="66"/>
      <c r="TQI16" s="66"/>
      <c r="TQJ16" s="66"/>
      <c r="TQK16" s="66"/>
      <c r="TQL16" s="66"/>
      <c r="TQM16" s="66"/>
      <c r="TQN16" s="66"/>
      <c r="TQO16" s="66"/>
      <c r="TQP16" s="66"/>
      <c r="TQQ16" s="66"/>
      <c r="TQR16" s="66"/>
      <c r="TQS16" s="66"/>
      <c r="TQT16" s="66"/>
      <c r="TQU16" s="66"/>
      <c r="TQV16" s="66"/>
      <c r="TQW16" s="66"/>
      <c r="TQX16" s="66"/>
      <c r="TQY16" s="66"/>
      <c r="TQZ16" s="66"/>
      <c r="TRA16" s="66"/>
      <c r="TRB16" s="66"/>
      <c r="TRC16" s="66"/>
      <c r="TRD16" s="66"/>
      <c r="TRE16" s="66"/>
      <c r="TRF16" s="66"/>
      <c r="TRG16" s="66"/>
      <c r="TRH16" s="66"/>
      <c r="TRI16" s="66"/>
      <c r="TRJ16" s="66"/>
      <c r="TRK16" s="66"/>
      <c r="TRL16" s="66"/>
      <c r="TRM16" s="66"/>
      <c r="TRN16" s="66"/>
      <c r="TRO16" s="66"/>
      <c r="TRP16" s="66"/>
      <c r="TRQ16" s="66"/>
      <c r="TRR16" s="66"/>
      <c r="TRS16" s="66"/>
      <c r="TRT16" s="66"/>
      <c r="TRU16" s="66"/>
      <c r="TRV16" s="66"/>
      <c r="TRW16" s="66"/>
      <c r="TRX16" s="66"/>
      <c r="TRY16" s="66"/>
      <c r="TRZ16" s="66"/>
      <c r="TSA16" s="66"/>
      <c r="TSB16" s="66"/>
      <c r="TSC16" s="66"/>
      <c r="TSD16" s="66"/>
      <c r="TSE16" s="66"/>
      <c r="TSF16" s="66"/>
      <c r="TSG16" s="66"/>
      <c r="TSH16" s="66"/>
      <c r="TSI16" s="66"/>
      <c r="TSJ16" s="66"/>
      <c r="TSK16" s="66"/>
      <c r="TSL16" s="66"/>
      <c r="TSM16" s="66"/>
      <c r="TSN16" s="66"/>
      <c r="TSO16" s="66"/>
      <c r="TSP16" s="66"/>
      <c r="TSQ16" s="66"/>
      <c r="TSR16" s="66"/>
      <c r="TSS16" s="66"/>
      <c r="TST16" s="66"/>
      <c r="TSU16" s="66"/>
      <c r="TSV16" s="66"/>
      <c r="TSW16" s="66"/>
      <c r="TSX16" s="66"/>
      <c r="TSY16" s="66"/>
      <c r="TSZ16" s="66"/>
      <c r="TTA16" s="66"/>
      <c r="TTB16" s="66"/>
      <c r="TTC16" s="66"/>
      <c r="TTD16" s="66"/>
      <c r="TTE16" s="66"/>
      <c r="TTF16" s="66"/>
      <c r="TTG16" s="66"/>
      <c r="TTH16" s="66"/>
      <c r="TTI16" s="66"/>
      <c r="TTJ16" s="66"/>
      <c r="TTK16" s="66"/>
      <c r="TTL16" s="66"/>
      <c r="TTM16" s="66"/>
      <c r="TTN16" s="66"/>
      <c r="TTO16" s="66"/>
      <c r="TTP16" s="66"/>
      <c r="TTQ16" s="66"/>
      <c r="TTR16" s="66"/>
      <c r="TTS16" s="66"/>
      <c r="TTT16" s="66"/>
      <c r="TTU16" s="66"/>
      <c r="TTV16" s="66"/>
      <c r="TTW16" s="66"/>
      <c r="TTX16" s="66"/>
      <c r="TTY16" s="66"/>
      <c r="TTZ16" s="66"/>
      <c r="TUA16" s="66"/>
      <c r="TUB16" s="66"/>
      <c r="TUC16" s="66"/>
      <c r="TUD16" s="66"/>
      <c r="TUE16" s="66"/>
      <c r="TUF16" s="66"/>
      <c r="TUG16" s="66"/>
      <c r="TUH16" s="66"/>
      <c r="TUI16" s="66"/>
      <c r="TUJ16" s="66"/>
      <c r="TUK16" s="66"/>
      <c r="TUL16" s="66"/>
      <c r="TUM16" s="66"/>
      <c r="TUN16" s="66"/>
      <c r="TUO16" s="66"/>
      <c r="TUP16" s="66"/>
      <c r="TUQ16" s="66"/>
      <c r="TUR16" s="66"/>
      <c r="TUS16" s="66"/>
      <c r="TUT16" s="66"/>
      <c r="TUU16" s="66"/>
      <c r="TUV16" s="66"/>
      <c r="TUW16" s="66"/>
      <c r="TUX16" s="66"/>
      <c r="TUY16" s="66"/>
      <c r="TUZ16" s="66"/>
      <c r="TVA16" s="66"/>
      <c r="TVB16" s="66"/>
      <c r="TVC16" s="66"/>
      <c r="TVD16" s="66"/>
      <c r="TVE16" s="66"/>
      <c r="TVF16" s="66"/>
      <c r="TVG16" s="66"/>
      <c r="TVH16" s="66"/>
      <c r="TVI16" s="66"/>
      <c r="TVJ16" s="66"/>
      <c r="TVK16" s="66"/>
      <c r="TVL16" s="66"/>
      <c r="TVM16" s="66"/>
      <c r="TVN16" s="66"/>
      <c r="TVO16" s="66"/>
      <c r="TVP16" s="66"/>
      <c r="TVQ16" s="66"/>
      <c r="TVR16" s="66"/>
      <c r="TVS16" s="66"/>
      <c r="TVT16" s="66"/>
      <c r="TVU16" s="66"/>
      <c r="TVV16" s="66"/>
      <c r="TVW16" s="66"/>
      <c r="TVX16" s="66"/>
      <c r="TVY16" s="66"/>
      <c r="TVZ16" s="66"/>
      <c r="TWA16" s="66"/>
      <c r="TWB16" s="66"/>
      <c r="TWC16" s="66"/>
      <c r="TWD16" s="66"/>
      <c r="TWE16" s="66"/>
      <c r="TWF16" s="66"/>
      <c r="TWG16" s="66"/>
      <c r="TWH16" s="66"/>
      <c r="TWI16" s="66"/>
      <c r="TWJ16" s="66"/>
      <c r="TWK16" s="66"/>
      <c r="TWL16" s="66"/>
      <c r="TWM16" s="66"/>
      <c r="TWN16" s="66"/>
      <c r="TWO16" s="66"/>
      <c r="TWP16" s="66"/>
      <c r="TWQ16" s="66"/>
      <c r="TWR16" s="66"/>
      <c r="TWS16" s="66"/>
      <c r="TWT16" s="66"/>
      <c r="TWU16" s="66"/>
      <c r="TWV16" s="66"/>
      <c r="TWW16" s="66"/>
      <c r="TWX16" s="66"/>
      <c r="TWY16" s="66"/>
      <c r="TWZ16" s="66"/>
      <c r="TXA16" s="66"/>
      <c r="TXB16" s="66"/>
      <c r="TXC16" s="66"/>
      <c r="TXD16" s="66"/>
      <c r="TXE16" s="66"/>
      <c r="TXF16" s="66"/>
      <c r="TXG16" s="66"/>
      <c r="TXH16" s="66"/>
      <c r="TXI16" s="66"/>
      <c r="TXJ16" s="66"/>
      <c r="TXK16" s="66"/>
      <c r="TXL16" s="66"/>
      <c r="TXM16" s="66"/>
      <c r="TXN16" s="66"/>
      <c r="TXO16" s="66"/>
      <c r="TXP16" s="66"/>
      <c r="TXQ16" s="66"/>
      <c r="TXR16" s="66"/>
      <c r="TXS16" s="66"/>
      <c r="TXT16" s="66"/>
      <c r="TXU16" s="66"/>
      <c r="TXV16" s="66"/>
      <c r="TXW16" s="66"/>
      <c r="TXX16" s="66"/>
      <c r="TXY16" s="66"/>
      <c r="TXZ16" s="66"/>
      <c r="TYA16" s="66"/>
      <c r="TYB16" s="66"/>
      <c r="TYC16" s="66"/>
      <c r="TYD16" s="66"/>
      <c r="TYE16" s="66"/>
      <c r="TYF16" s="66"/>
      <c r="TYG16" s="66"/>
      <c r="TYH16" s="66"/>
      <c r="TYI16" s="66"/>
      <c r="TYJ16" s="66"/>
      <c r="TYK16" s="66"/>
      <c r="TYL16" s="66"/>
      <c r="TYM16" s="66"/>
      <c r="TYN16" s="66"/>
      <c r="TYO16" s="66"/>
      <c r="TYP16" s="66"/>
      <c r="TYQ16" s="66"/>
      <c r="TYR16" s="66"/>
      <c r="TYS16" s="66"/>
      <c r="TYT16" s="66"/>
      <c r="TYU16" s="66"/>
      <c r="TYV16" s="66"/>
      <c r="TYW16" s="66"/>
      <c r="TYX16" s="66"/>
      <c r="TYY16" s="66"/>
      <c r="TYZ16" s="66"/>
      <c r="TZA16" s="66"/>
      <c r="TZB16" s="66"/>
      <c r="TZC16" s="66"/>
      <c r="TZD16" s="66"/>
      <c r="TZE16" s="66"/>
      <c r="TZF16" s="66"/>
      <c r="TZG16" s="66"/>
      <c r="TZH16" s="66"/>
      <c r="TZI16" s="66"/>
      <c r="TZJ16" s="66"/>
      <c r="TZK16" s="66"/>
      <c r="TZL16" s="66"/>
      <c r="TZM16" s="66"/>
      <c r="TZN16" s="66"/>
      <c r="TZO16" s="66"/>
      <c r="TZP16" s="66"/>
      <c r="TZQ16" s="66"/>
      <c r="TZR16" s="66"/>
      <c r="TZS16" s="66"/>
      <c r="TZT16" s="66"/>
      <c r="TZU16" s="66"/>
      <c r="TZV16" s="66"/>
      <c r="TZW16" s="66"/>
      <c r="TZX16" s="66"/>
      <c r="TZY16" s="66"/>
      <c r="TZZ16" s="66"/>
      <c r="UAA16" s="66"/>
      <c r="UAB16" s="66"/>
      <c r="UAC16" s="66"/>
      <c r="UAD16" s="66"/>
      <c r="UAE16" s="66"/>
      <c r="UAF16" s="66"/>
      <c r="UAG16" s="66"/>
      <c r="UAH16" s="66"/>
      <c r="UAI16" s="66"/>
      <c r="UAJ16" s="66"/>
      <c r="UAK16" s="66"/>
      <c r="UAL16" s="66"/>
      <c r="UAM16" s="66"/>
      <c r="UAN16" s="66"/>
      <c r="UAO16" s="66"/>
      <c r="UAP16" s="66"/>
      <c r="UAQ16" s="66"/>
      <c r="UAR16" s="66"/>
      <c r="UAS16" s="66"/>
      <c r="UAT16" s="66"/>
      <c r="UAU16" s="66"/>
      <c r="UAV16" s="66"/>
      <c r="UAW16" s="66"/>
      <c r="UAX16" s="66"/>
      <c r="UAY16" s="66"/>
      <c r="UAZ16" s="66"/>
      <c r="UBA16" s="66"/>
      <c r="UBB16" s="66"/>
      <c r="UBC16" s="66"/>
      <c r="UBD16" s="66"/>
      <c r="UBE16" s="66"/>
      <c r="UBF16" s="66"/>
      <c r="UBG16" s="66"/>
      <c r="UBH16" s="66"/>
      <c r="UBI16" s="66"/>
      <c r="UBJ16" s="66"/>
      <c r="UBK16" s="66"/>
      <c r="UBL16" s="66"/>
      <c r="UBM16" s="66"/>
      <c r="UBN16" s="66"/>
      <c r="UBO16" s="66"/>
      <c r="UBP16" s="66"/>
      <c r="UBQ16" s="66"/>
      <c r="UBR16" s="66"/>
      <c r="UBS16" s="66"/>
      <c r="UBT16" s="66"/>
      <c r="UBU16" s="66"/>
      <c r="UBV16" s="66"/>
      <c r="UBW16" s="66"/>
      <c r="UBX16" s="66"/>
      <c r="UBY16" s="66"/>
      <c r="UBZ16" s="66"/>
      <c r="UCA16" s="66"/>
      <c r="UCB16" s="66"/>
      <c r="UCC16" s="66"/>
      <c r="UCD16" s="66"/>
      <c r="UCE16" s="66"/>
      <c r="UCF16" s="66"/>
      <c r="UCG16" s="66"/>
      <c r="UCH16" s="66"/>
      <c r="UCI16" s="66"/>
      <c r="UCJ16" s="66"/>
      <c r="UCK16" s="66"/>
      <c r="UCL16" s="66"/>
      <c r="UCM16" s="66"/>
      <c r="UCN16" s="66"/>
      <c r="UCO16" s="66"/>
      <c r="UCP16" s="66"/>
      <c r="UCQ16" s="66"/>
      <c r="UCR16" s="66"/>
      <c r="UCS16" s="66"/>
      <c r="UCT16" s="66"/>
      <c r="UCU16" s="66"/>
      <c r="UCV16" s="66"/>
      <c r="UCW16" s="66"/>
      <c r="UCX16" s="66"/>
      <c r="UCY16" s="66"/>
      <c r="UCZ16" s="66"/>
      <c r="UDA16" s="66"/>
      <c r="UDB16" s="66"/>
      <c r="UDC16" s="66"/>
      <c r="UDD16" s="66"/>
      <c r="UDE16" s="66"/>
      <c r="UDF16" s="66"/>
      <c r="UDG16" s="66"/>
      <c r="UDH16" s="66"/>
      <c r="UDI16" s="66"/>
      <c r="UDJ16" s="66"/>
      <c r="UDK16" s="66"/>
      <c r="UDL16" s="66"/>
      <c r="UDM16" s="66"/>
      <c r="UDN16" s="66"/>
      <c r="UDO16" s="66"/>
      <c r="UDP16" s="66"/>
      <c r="UDQ16" s="66"/>
      <c r="UDR16" s="66"/>
      <c r="UDS16" s="66"/>
      <c r="UDT16" s="66"/>
      <c r="UDU16" s="66"/>
      <c r="UDV16" s="66"/>
      <c r="UDW16" s="66"/>
      <c r="UDX16" s="66"/>
      <c r="UDY16" s="66"/>
      <c r="UDZ16" s="66"/>
      <c r="UEA16" s="66"/>
      <c r="UEB16" s="66"/>
      <c r="UEC16" s="66"/>
      <c r="UED16" s="66"/>
      <c r="UEE16" s="66"/>
      <c r="UEF16" s="66"/>
      <c r="UEG16" s="66"/>
      <c r="UEH16" s="66"/>
      <c r="UEI16" s="66"/>
      <c r="UEJ16" s="66"/>
      <c r="UEK16" s="66"/>
      <c r="UEL16" s="66"/>
      <c r="UEM16" s="66"/>
      <c r="UEN16" s="66"/>
      <c r="UEO16" s="66"/>
      <c r="UEP16" s="66"/>
      <c r="UEQ16" s="66"/>
      <c r="UER16" s="66"/>
      <c r="UES16" s="66"/>
      <c r="UET16" s="66"/>
      <c r="UEU16" s="66"/>
      <c r="UEV16" s="66"/>
      <c r="UEW16" s="66"/>
      <c r="UEX16" s="66"/>
      <c r="UEY16" s="66"/>
      <c r="UEZ16" s="66"/>
      <c r="UFA16" s="66"/>
      <c r="UFB16" s="66"/>
      <c r="UFC16" s="66"/>
      <c r="UFD16" s="66"/>
      <c r="UFE16" s="66"/>
      <c r="UFF16" s="66"/>
      <c r="UFG16" s="66"/>
      <c r="UFH16" s="66"/>
      <c r="UFI16" s="66"/>
      <c r="UFJ16" s="66"/>
      <c r="UFK16" s="66"/>
      <c r="UFL16" s="66"/>
      <c r="UFM16" s="66"/>
      <c r="UFN16" s="66"/>
      <c r="UFO16" s="66"/>
      <c r="UFP16" s="66"/>
      <c r="UFQ16" s="66"/>
      <c r="UFR16" s="66"/>
      <c r="UFS16" s="66"/>
      <c r="UFT16" s="66"/>
      <c r="UFU16" s="66"/>
      <c r="UFV16" s="66"/>
      <c r="UFW16" s="66"/>
      <c r="UFX16" s="66"/>
      <c r="UFY16" s="66"/>
      <c r="UFZ16" s="66"/>
      <c r="UGA16" s="66"/>
      <c r="UGB16" s="66"/>
      <c r="UGC16" s="66"/>
      <c r="UGD16" s="66"/>
      <c r="UGE16" s="66"/>
      <c r="UGF16" s="66"/>
      <c r="UGG16" s="66"/>
      <c r="UGH16" s="66"/>
      <c r="UGI16" s="66"/>
      <c r="UGJ16" s="66"/>
      <c r="UGK16" s="66"/>
      <c r="UGL16" s="66"/>
      <c r="UGM16" s="66"/>
      <c r="UGN16" s="66"/>
      <c r="UGO16" s="66"/>
      <c r="UGP16" s="66"/>
      <c r="UGQ16" s="66"/>
      <c r="UGR16" s="66"/>
      <c r="UGS16" s="66"/>
      <c r="UGT16" s="66"/>
      <c r="UGU16" s="66"/>
      <c r="UGV16" s="66"/>
      <c r="UGW16" s="66"/>
      <c r="UGX16" s="66"/>
      <c r="UGY16" s="66"/>
      <c r="UGZ16" s="66"/>
      <c r="UHA16" s="66"/>
      <c r="UHB16" s="66"/>
      <c r="UHC16" s="66"/>
      <c r="UHD16" s="66"/>
      <c r="UHE16" s="66"/>
      <c r="UHF16" s="66"/>
      <c r="UHG16" s="66"/>
      <c r="UHH16" s="66"/>
      <c r="UHI16" s="66"/>
      <c r="UHJ16" s="66"/>
      <c r="UHK16" s="66"/>
      <c r="UHL16" s="66"/>
      <c r="UHM16" s="66"/>
      <c r="UHN16" s="66"/>
      <c r="UHO16" s="66"/>
      <c r="UHP16" s="66"/>
      <c r="UHQ16" s="66"/>
      <c r="UHR16" s="66"/>
      <c r="UHS16" s="66"/>
      <c r="UHT16" s="66"/>
      <c r="UHU16" s="66"/>
      <c r="UHV16" s="66"/>
      <c r="UHW16" s="66"/>
      <c r="UHX16" s="66"/>
      <c r="UHY16" s="66"/>
      <c r="UHZ16" s="66"/>
      <c r="UIA16" s="66"/>
      <c r="UIB16" s="66"/>
      <c r="UIC16" s="66"/>
      <c r="UID16" s="66"/>
      <c r="UIE16" s="66"/>
      <c r="UIF16" s="66"/>
      <c r="UIG16" s="66"/>
      <c r="UIH16" s="66"/>
      <c r="UII16" s="66"/>
      <c r="UIJ16" s="66"/>
      <c r="UIK16" s="66"/>
      <c r="UIL16" s="66"/>
      <c r="UIM16" s="66"/>
      <c r="UIN16" s="66"/>
      <c r="UIO16" s="66"/>
      <c r="UIP16" s="66"/>
      <c r="UIQ16" s="66"/>
      <c r="UIR16" s="66"/>
      <c r="UIS16" s="66"/>
      <c r="UIT16" s="66"/>
      <c r="UIU16" s="66"/>
      <c r="UIV16" s="66"/>
      <c r="UIW16" s="66"/>
      <c r="UIX16" s="66"/>
      <c r="UIY16" s="66"/>
      <c r="UIZ16" s="66"/>
      <c r="UJA16" s="66"/>
      <c r="UJB16" s="66"/>
      <c r="UJC16" s="66"/>
      <c r="UJD16" s="66"/>
      <c r="UJE16" s="66"/>
      <c r="UJF16" s="66"/>
      <c r="UJG16" s="66"/>
      <c r="UJH16" s="66"/>
      <c r="UJI16" s="66"/>
      <c r="UJJ16" s="66"/>
      <c r="UJK16" s="66"/>
      <c r="UJL16" s="66"/>
      <c r="UJM16" s="66"/>
      <c r="UJN16" s="66"/>
      <c r="UJO16" s="66"/>
      <c r="UJP16" s="66"/>
      <c r="UJQ16" s="66"/>
      <c r="UJR16" s="66"/>
      <c r="UJS16" s="66"/>
      <c r="UJT16" s="66"/>
      <c r="UJU16" s="66"/>
      <c r="UJV16" s="66"/>
      <c r="UJW16" s="66"/>
      <c r="UJX16" s="66"/>
      <c r="UJY16" s="66"/>
      <c r="UJZ16" s="66"/>
      <c r="UKA16" s="66"/>
      <c r="UKB16" s="66"/>
      <c r="UKC16" s="66"/>
      <c r="UKD16" s="66"/>
      <c r="UKE16" s="66"/>
      <c r="UKF16" s="66"/>
      <c r="UKG16" s="66"/>
      <c r="UKH16" s="66"/>
      <c r="UKI16" s="66"/>
      <c r="UKJ16" s="66"/>
      <c r="UKK16" s="66"/>
      <c r="UKL16" s="66"/>
      <c r="UKM16" s="66"/>
      <c r="UKN16" s="66"/>
      <c r="UKO16" s="66"/>
      <c r="UKP16" s="66"/>
      <c r="UKQ16" s="66"/>
      <c r="UKR16" s="66"/>
      <c r="UKS16" s="66"/>
      <c r="UKT16" s="66"/>
      <c r="UKU16" s="66"/>
      <c r="UKV16" s="66"/>
      <c r="UKW16" s="66"/>
      <c r="UKX16" s="66"/>
      <c r="UKY16" s="66"/>
      <c r="UKZ16" s="66"/>
      <c r="ULA16" s="66"/>
      <c r="ULB16" s="66"/>
      <c r="ULC16" s="66"/>
      <c r="ULD16" s="66"/>
      <c r="ULE16" s="66"/>
      <c r="ULF16" s="66"/>
      <c r="ULG16" s="66"/>
      <c r="ULH16" s="66"/>
      <c r="ULI16" s="66"/>
      <c r="ULJ16" s="66"/>
      <c r="ULK16" s="66"/>
      <c r="ULL16" s="66"/>
      <c r="ULM16" s="66"/>
      <c r="ULN16" s="66"/>
      <c r="ULO16" s="66"/>
      <c r="ULP16" s="66"/>
      <c r="ULQ16" s="66"/>
      <c r="ULR16" s="66"/>
      <c r="ULS16" s="66"/>
      <c r="ULT16" s="66"/>
      <c r="ULU16" s="66"/>
      <c r="ULV16" s="66"/>
      <c r="ULW16" s="66"/>
      <c r="ULX16" s="66"/>
      <c r="ULY16" s="66"/>
      <c r="ULZ16" s="66"/>
      <c r="UMA16" s="66"/>
      <c r="UMB16" s="66"/>
      <c r="UMC16" s="66"/>
      <c r="UMD16" s="66"/>
      <c r="UME16" s="66"/>
      <c r="UMF16" s="66"/>
      <c r="UMG16" s="66"/>
      <c r="UMH16" s="66"/>
      <c r="UMI16" s="66"/>
      <c r="UMJ16" s="66"/>
      <c r="UMK16" s="66"/>
      <c r="UML16" s="66"/>
      <c r="UMM16" s="66"/>
      <c r="UMN16" s="66"/>
      <c r="UMO16" s="66"/>
      <c r="UMP16" s="66"/>
      <c r="UMQ16" s="66"/>
      <c r="UMR16" s="66"/>
      <c r="UMS16" s="66"/>
      <c r="UMT16" s="66"/>
      <c r="UMU16" s="66"/>
      <c r="UMV16" s="66"/>
      <c r="UMW16" s="66"/>
      <c r="UMX16" s="66"/>
      <c r="UMY16" s="66"/>
      <c r="UMZ16" s="66"/>
      <c r="UNA16" s="66"/>
      <c r="UNB16" s="66"/>
      <c r="UNC16" s="66"/>
      <c r="UND16" s="66"/>
      <c r="UNE16" s="66"/>
      <c r="UNF16" s="66"/>
      <c r="UNG16" s="66"/>
      <c r="UNH16" s="66"/>
      <c r="UNI16" s="66"/>
      <c r="UNJ16" s="66"/>
      <c r="UNK16" s="66"/>
      <c r="UNL16" s="66"/>
      <c r="UNM16" s="66"/>
      <c r="UNN16" s="66"/>
      <c r="UNO16" s="66"/>
      <c r="UNP16" s="66"/>
      <c r="UNQ16" s="66"/>
      <c r="UNR16" s="66"/>
      <c r="UNS16" s="66"/>
      <c r="UNT16" s="66"/>
      <c r="UNU16" s="66"/>
      <c r="UNV16" s="66"/>
      <c r="UNW16" s="66"/>
      <c r="UNX16" s="66"/>
      <c r="UNY16" s="66"/>
      <c r="UNZ16" s="66"/>
      <c r="UOA16" s="66"/>
      <c r="UOB16" s="66"/>
      <c r="UOC16" s="66"/>
      <c r="UOD16" s="66"/>
      <c r="UOE16" s="66"/>
      <c r="UOF16" s="66"/>
      <c r="UOG16" s="66"/>
      <c r="UOH16" s="66"/>
      <c r="UOI16" s="66"/>
      <c r="UOJ16" s="66"/>
      <c r="UOK16" s="66"/>
      <c r="UOL16" s="66"/>
      <c r="UOM16" s="66"/>
      <c r="UON16" s="66"/>
      <c r="UOO16" s="66"/>
      <c r="UOP16" s="66"/>
      <c r="UOQ16" s="66"/>
      <c r="UOR16" s="66"/>
      <c r="UOS16" s="66"/>
      <c r="UOT16" s="66"/>
      <c r="UOU16" s="66"/>
      <c r="UOV16" s="66"/>
      <c r="UOW16" s="66"/>
      <c r="UOX16" s="66"/>
      <c r="UOY16" s="66"/>
      <c r="UOZ16" s="66"/>
      <c r="UPA16" s="66"/>
      <c r="UPB16" s="66"/>
      <c r="UPC16" s="66"/>
      <c r="UPD16" s="66"/>
      <c r="UPE16" s="66"/>
      <c r="UPF16" s="66"/>
      <c r="UPG16" s="66"/>
      <c r="UPH16" s="66"/>
      <c r="UPI16" s="66"/>
      <c r="UPJ16" s="66"/>
      <c r="UPK16" s="66"/>
      <c r="UPL16" s="66"/>
      <c r="UPM16" s="66"/>
      <c r="UPN16" s="66"/>
      <c r="UPO16" s="66"/>
      <c r="UPP16" s="66"/>
      <c r="UPQ16" s="66"/>
      <c r="UPR16" s="66"/>
      <c r="UPS16" s="66"/>
      <c r="UPT16" s="66"/>
      <c r="UPU16" s="66"/>
      <c r="UPV16" s="66"/>
      <c r="UPW16" s="66"/>
      <c r="UPX16" s="66"/>
      <c r="UPY16" s="66"/>
      <c r="UPZ16" s="66"/>
      <c r="UQA16" s="66"/>
      <c r="UQB16" s="66"/>
      <c r="UQC16" s="66"/>
      <c r="UQD16" s="66"/>
      <c r="UQE16" s="66"/>
      <c r="UQF16" s="66"/>
      <c r="UQG16" s="66"/>
      <c r="UQH16" s="66"/>
      <c r="UQI16" s="66"/>
      <c r="UQJ16" s="66"/>
      <c r="UQK16" s="66"/>
      <c r="UQL16" s="66"/>
      <c r="UQM16" s="66"/>
      <c r="UQN16" s="66"/>
      <c r="UQO16" s="66"/>
      <c r="UQP16" s="66"/>
      <c r="UQQ16" s="66"/>
      <c r="UQR16" s="66"/>
      <c r="UQS16" s="66"/>
      <c r="UQT16" s="66"/>
      <c r="UQU16" s="66"/>
      <c r="UQV16" s="66"/>
      <c r="UQW16" s="66"/>
      <c r="UQX16" s="66"/>
      <c r="UQY16" s="66"/>
      <c r="UQZ16" s="66"/>
      <c r="URA16" s="66"/>
      <c r="URB16" s="66"/>
      <c r="URC16" s="66"/>
      <c r="URD16" s="66"/>
      <c r="URE16" s="66"/>
      <c r="URF16" s="66"/>
      <c r="URG16" s="66"/>
      <c r="URH16" s="66"/>
      <c r="URI16" s="66"/>
      <c r="URJ16" s="66"/>
      <c r="URK16" s="66"/>
      <c r="URL16" s="66"/>
      <c r="URM16" s="66"/>
      <c r="URN16" s="66"/>
      <c r="URO16" s="66"/>
      <c r="URP16" s="66"/>
      <c r="URQ16" s="66"/>
      <c r="URR16" s="66"/>
      <c r="URS16" s="66"/>
      <c r="URT16" s="66"/>
      <c r="URU16" s="66"/>
      <c r="URV16" s="66"/>
      <c r="URW16" s="66"/>
      <c r="URX16" s="66"/>
      <c r="URY16" s="66"/>
      <c r="URZ16" s="66"/>
      <c r="USA16" s="66"/>
      <c r="USB16" s="66"/>
      <c r="USC16" s="66"/>
      <c r="USD16" s="66"/>
      <c r="USE16" s="66"/>
      <c r="USF16" s="66"/>
      <c r="USG16" s="66"/>
      <c r="USH16" s="66"/>
      <c r="USI16" s="66"/>
      <c r="USJ16" s="66"/>
      <c r="USK16" s="66"/>
      <c r="USL16" s="66"/>
      <c r="USM16" s="66"/>
      <c r="USN16" s="66"/>
      <c r="USO16" s="66"/>
      <c r="USP16" s="66"/>
      <c r="USQ16" s="66"/>
      <c r="USR16" s="66"/>
      <c r="USS16" s="66"/>
      <c r="UST16" s="66"/>
      <c r="USU16" s="66"/>
      <c r="USV16" s="66"/>
      <c r="USW16" s="66"/>
      <c r="USX16" s="66"/>
      <c r="USY16" s="66"/>
      <c r="USZ16" s="66"/>
      <c r="UTA16" s="66"/>
      <c r="UTB16" s="66"/>
      <c r="UTC16" s="66"/>
      <c r="UTD16" s="66"/>
      <c r="UTE16" s="66"/>
      <c r="UTF16" s="66"/>
      <c r="UTG16" s="66"/>
      <c r="UTH16" s="66"/>
      <c r="UTI16" s="66"/>
      <c r="UTJ16" s="66"/>
      <c r="UTK16" s="66"/>
      <c r="UTL16" s="66"/>
      <c r="UTM16" s="66"/>
      <c r="UTN16" s="66"/>
      <c r="UTO16" s="66"/>
      <c r="UTP16" s="66"/>
      <c r="UTQ16" s="66"/>
      <c r="UTR16" s="66"/>
      <c r="UTS16" s="66"/>
      <c r="UTT16" s="66"/>
      <c r="UTU16" s="66"/>
      <c r="UTV16" s="66"/>
      <c r="UTW16" s="66"/>
      <c r="UTX16" s="66"/>
      <c r="UTY16" s="66"/>
      <c r="UTZ16" s="66"/>
      <c r="UUA16" s="66"/>
      <c r="UUB16" s="66"/>
      <c r="UUC16" s="66"/>
      <c r="UUD16" s="66"/>
      <c r="UUE16" s="66"/>
      <c r="UUF16" s="66"/>
      <c r="UUG16" s="66"/>
      <c r="UUH16" s="66"/>
      <c r="UUI16" s="66"/>
      <c r="UUJ16" s="66"/>
      <c r="UUK16" s="66"/>
      <c r="UUL16" s="66"/>
      <c r="UUM16" s="66"/>
      <c r="UUN16" s="66"/>
      <c r="UUO16" s="66"/>
      <c r="UUP16" s="66"/>
      <c r="UUQ16" s="66"/>
      <c r="UUR16" s="66"/>
      <c r="UUS16" s="66"/>
      <c r="UUT16" s="66"/>
      <c r="UUU16" s="66"/>
      <c r="UUV16" s="66"/>
      <c r="UUW16" s="66"/>
      <c r="UUX16" s="66"/>
      <c r="UUY16" s="66"/>
      <c r="UUZ16" s="66"/>
      <c r="UVA16" s="66"/>
      <c r="UVB16" s="66"/>
      <c r="UVC16" s="66"/>
      <c r="UVD16" s="66"/>
      <c r="UVE16" s="66"/>
      <c r="UVF16" s="66"/>
      <c r="UVG16" s="66"/>
      <c r="UVH16" s="66"/>
      <c r="UVI16" s="66"/>
      <c r="UVJ16" s="66"/>
      <c r="UVK16" s="66"/>
      <c r="UVL16" s="66"/>
      <c r="UVM16" s="66"/>
      <c r="UVN16" s="66"/>
      <c r="UVO16" s="66"/>
      <c r="UVP16" s="66"/>
      <c r="UVQ16" s="66"/>
      <c r="UVR16" s="66"/>
      <c r="UVS16" s="66"/>
      <c r="UVT16" s="66"/>
      <c r="UVU16" s="66"/>
      <c r="UVV16" s="66"/>
      <c r="UVW16" s="66"/>
      <c r="UVX16" s="66"/>
      <c r="UVY16" s="66"/>
      <c r="UVZ16" s="66"/>
      <c r="UWA16" s="66"/>
      <c r="UWB16" s="66"/>
      <c r="UWC16" s="66"/>
      <c r="UWD16" s="66"/>
      <c r="UWE16" s="66"/>
      <c r="UWF16" s="66"/>
      <c r="UWG16" s="66"/>
      <c r="UWH16" s="66"/>
      <c r="UWI16" s="66"/>
      <c r="UWJ16" s="66"/>
      <c r="UWK16" s="66"/>
      <c r="UWL16" s="66"/>
      <c r="UWM16" s="66"/>
      <c r="UWN16" s="66"/>
      <c r="UWO16" s="66"/>
      <c r="UWP16" s="66"/>
      <c r="UWQ16" s="66"/>
      <c r="UWR16" s="66"/>
      <c r="UWS16" s="66"/>
      <c r="UWT16" s="66"/>
      <c r="UWU16" s="66"/>
      <c r="UWV16" s="66"/>
      <c r="UWW16" s="66"/>
      <c r="UWX16" s="66"/>
      <c r="UWY16" s="66"/>
      <c r="UWZ16" s="66"/>
      <c r="UXA16" s="66"/>
      <c r="UXB16" s="66"/>
      <c r="UXC16" s="66"/>
      <c r="UXD16" s="66"/>
      <c r="UXE16" s="66"/>
      <c r="UXF16" s="66"/>
      <c r="UXG16" s="66"/>
      <c r="UXH16" s="66"/>
      <c r="UXI16" s="66"/>
      <c r="UXJ16" s="66"/>
      <c r="UXK16" s="66"/>
      <c r="UXL16" s="66"/>
      <c r="UXM16" s="66"/>
      <c r="UXN16" s="66"/>
      <c r="UXO16" s="66"/>
      <c r="UXP16" s="66"/>
      <c r="UXQ16" s="66"/>
      <c r="UXR16" s="66"/>
      <c r="UXS16" s="66"/>
      <c r="UXT16" s="66"/>
      <c r="UXU16" s="66"/>
      <c r="UXV16" s="66"/>
      <c r="UXW16" s="66"/>
      <c r="UXX16" s="66"/>
      <c r="UXY16" s="66"/>
      <c r="UXZ16" s="66"/>
      <c r="UYA16" s="66"/>
      <c r="UYB16" s="66"/>
      <c r="UYC16" s="66"/>
      <c r="UYD16" s="66"/>
      <c r="UYE16" s="66"/>
      <c r="UYF16" s="66"/>
      <c r="UYG16" s="66"/>
      <c r="UYH16" s="66"/>
      <c r="UYI16" s="66"/>
      <c r="UYJ16" s="66"/>
      <c r="UYK16" s="66"/>
      <c r="UYL16" s="66"/>
      <c r="UYM16" s="66"/>
      <c r="UYN16" s="66"/>
      <c r="UYO16" s="66"/>
      <c r="UYP16" s="66"/>
      <c r="UYQ16" s="66"/>
      <c r="UYR16" s="66"/>
      <c r="UYS16" s="66"/>
      <c r="UYT16" s="66"/>
      <c r="UYU16" s="66"/>
      <c r="UYV16" s="66"/>
      <c r="UYW16" s="66"/>
      <c r="UYX16" s="66"/>
      <c r="UYY16" s="66"/>
      <c r="UYZ16" s="66"/>
      <c r="UZA16" s="66"/>
      <c r="UZB16" s="66"/>
      <c r="UZC16" s="66"/>
      <c r="UZD16" s="66"/>
      <c r="UZE16" s="66"/>
      <c r="UZF16" s="66"/>
      <c r="UZG16" s="66"/>
      <c r="UZH16" s="66"/>
      <c r="UZI16" s="66"/>
      <c r="UZJ16" s="66"/>
      <c r="UZK16" s="66"/>
      <c r="UZL16" s="66"/>
      <c r="UZM16" s="66"/>
      <c r="UZN16" s="66"/>
      <c r="UZO16" s="66"/>
      <c r="UZP16" s="66"/>
      <c r="UZQ16" s="66"/>
      <c r="UZR16" s="66"/>
      <c r="UZS16" s="66"/>
      <c r="UZT16" s="66"/>
      <c r="UZU16" s="66"/>
      <c r="UZV16" s="66"/>
      <c r="UZW16" s="66"/>
      <c r="UZX16" s="66"/>
      <c r="UZY16" s="66"/>
      <c r="UZZ16" s="66"/>
      <c r="VAA16" s="66"/>
      <c r="VAB16" s="66"/>
      <c r="VAC16" s="66"/>
      <c r="VAD16" s="66"/>
      <c r="VAE16" s="66"/>
      <c r="VAF16" s="66"/>
      <c r="VAG16" s="66"/>
      <c r="VAH16" s="66"/>
      <c r="VAI16" s="66"/>
      <c r="VAJ16" s="66"/>
      <c r="VAK16" s="66"/>
      <c r="VAL16" s="66"/>
      <c r="VAM16" s="66"/>
      <c r="VAN16" s="66"/>
      <c r="VAO16" s="66"/>
      <c r="VAP16" s="66"/>
      <c r="VAQ16" s="66"/>
      <c r="VAR16" s="66"/>
      <c r="VAS16" s="66"/>
      <c r="VAT16" s="66"/>
      <c r="VAU16" s="66"/>
      <c r="VAV16" s="66"/>
      <c r="VAW16" s="66"/>
      <c r="VAX16" s="66"/>
      <c r="VAY16" s="66"/>
      <c r="VAZ16" s="66"/>
      <c r="VBA16" s="66"/>
      <c r="VBB16" s="66"/>
      <c r="VBC16" s="66"/>
      <c r="VBD16" s="66"/>
      <c r="VBE16" s="66"/>
      <c r="VBF16" s="66"/>
      <c r="VBG16" s="66"/>
      <c r="VBH16" s="66"/>
      <c r="VBI16" s="66"/>
      <c r="VBJ16" s="66"/>
      <c r="VBK16" s="66"/>
      <c r="VBL16" s="66"/>
      <c r="VBM16" s="66"/>
      <c r="VBN16" s="66"/>
      <c r="VBO16" s="66"/>
      <c r="VBP16" s="66"/>
      <c r="VBQ16" s="66"/>
      <c r="VBR16" s="66"/>
      <c r="VBS16" s="66"/>
      <c r="VBT16" s="66"/>
      <c r="VBU16" s="66"/>
      <c r="VBV16" s="66"/>
      <c r="VBW16" s="66"/>
      <c r="VBX16" s="66"/>
      <c r="VBY16" s="66"/>
      <c r="VBZ16" s="66"/>
      <c r="VCA16" s="66"/>
      <c r="VCB16" s="66"/>
      <c r="VCC16" s="66"/>
      <c r="VCD16" s="66"/>
      <c r="VCE16" s="66"/>
      <c r="VCF16" s="66"/>
      <c r="VCG16" s="66"/>
      <c r="VCH16" s="66"/>
      <c r="VCI16" s="66"/>
      <c r="VCJ16" s="66"/>
      <c r="VCK16" s="66"/>
      <c r="VCL16" s="66"/>
      <c r="VCM16" s="66"/>
      <c r="VCN16" s="66"/>
      <c r="VCO16" s="66"/>
      <c r="VCP16" s="66"/>
      <c r="VCQ16" s="66"/>
      <c r="VCR16" s="66"/>
      <c r="VCS16" s="66"/>
      <c r="VCT16" s="66"/>
      <c r="VCU16" s="66"/>
      <c r="VCV16" s="66"/>
      <c r="VCW16" s="66"/>
      <c r="VCX16" s="66"/>
      <c r="VCY16" s="66"/>
      <c r="VCZ16" s="66"/>
      <c r="VDA16" s="66"/>
      <c r="VDB16" s="66"/>
      <c r="VDC16" s="66"/>
      <c r="VDD16" s="66"/>
      <c r="VDE16" s="66"/>
      <c r="VDF16" s="66"/>
      <c r="VDG16" s="66"/>
      <c r="VDH16" s="66"/>
      <c r="VDI16" s="66"/>
      <c r="VDJ16" s="66"/>
      <c r="VDK16" s="66"/>
      <c r="VDL16" s="66"/>
      <c r="VDM16" s="66"/>
      <c r="VDN16" s="66"/>
      <c r="VDO16" s="66"/>
      <c r="VDP16" s="66"/>
      <c r="VDQ16" s="66"/>
      <c r="VDR16" s="66"/>
      <c r="VDS16" s="66"/>
      <c r="VDT16" s="66"/>
      <c r="VDU16" s="66"/>
      <c r="VDV16" s="66"/>
      <c r="VDW16" s="66"/>
      <c r="VDX16" s="66"/>
      <c r="VDY16" s="66"/>
      <c r="VDZ16" s="66"/>
      <c r="VEA16" s="66"/>
      <c r="VEB16" s="66"/>
      <c r="VEC16" s="66"/>
      <c r="VED16" s="66"/>
      <c r="VEE16" s="66"/>
      <c r="VEF16" s="66"/>
      <c r="VEG16" s="66"/>
      <c r="VEH16" s="66"/>
      <c r="VEI16" s="66"/>
      <c r="VEJ16" s="66"/>
      <c r="VEK16" s="66"/>
      <c r="VEL16" s="66"/>
      <c r="VEM16" s="66"/>
      <c r="VEN16" s="66"/>
      <c r="VEO16" s="66"/>
      <c r="VEP16" s="66"/>
      <c r="VEQ16" s="66"/>
      <c r="VER16" s="66"/>
      <c r="VES16" s="66"/>
      <c r="VET16" s="66"/>
      <c r="VEU16" s="66"/>
      <c r="VEV16" s="66"/>
      <c r="VEW16" s="66"/>
      <c r="VEX16" s="66"/>
      <c r="VEY16" s="66"/>
      <c r="VEZ16" s="66"/>
      <c r="VFA16" s="66"/>
      <c r="VFB16" s="66"/>
      <c r="VFC16" s="66"/>
      <c r="VFD16" s="66"/>
      <c r="VFE16" s="66"/>
      <c r="VFF16" s="66"/>
      <c r="VFG16" s="66"/>
      <c r="VFH16" s="66"/>
      <c r="VFI16" s="66"/>
      <c r="VFJ16" s="66"/>
      <c r="VFK16" s="66"/>
      <c r="VFL16" s="66"/>
      <c r="VFM16" s="66"/>
      <c r="VFN16" s="66"/>
      <c r="VFO16" s="66"/>
      <c r="VFP16" s="66"/>
      <c r="VFQ16" s="66"/>
      <c r="VFR16" s="66"/>
      <c r="VFS16" s="66"/>
      <c r="VFT16" s="66"/>
      <c r="VFU16" s="66"/>
      <c r="VFV16" s="66"/>
      <c r="VFW16" s="66"/>
      <c r="VFX16" s="66"/>
      <c r="VFY16" s="66"/>
      <c r="VFZ16" s="66"/>
      <c r="VGA16" s="66"/>
      <c r="VGB16" s="66"/>
      <c r="VGC16" s="66"/>
      <c r="VGD16" s="66"/>
      <c r="VGE16" s="66"/>
      <c r="VGF16" s="66"/>
      <c r="VGG16" s="66"/>
      <c r="VGH16" s="66"/>
      <c r="VGI16" s="66"/>
      <c r="VGJ16" s="66"/>
      <c r="VGK16" s="66"/>
      <c r="VGL16" s="66"/>
      <c r="VGM16" s="66"/>
      <c r="VGN16" s="66"/>
      <c r="VGO16" s="66"/>
      <c r="VGP16" s="66"/>
      <c r="VGQ16" s="66"/>
      <c r="VGR16" s="66"/>
      <c r="VGS16" s="66"/>
      <c r="VGT16" s="66"/>
      <c r="VGU16" s="66"/>
      <c r="VGV16" s="66"/>
      <c r="VGW16" s="66"/>
      <c r="VGX16" s="66"/>
      <c r="VGY16" s="66"/>
      <c r="VGZ16" s="66"/>
      <c r="VHA16" s="66"/>
      <c r="VHB16" s="66"/>
      <c r="VHC16" s="66"/>
      <c r="VHD16" s="66"/>
      <c r="VHE16" s="66"/>
      <c r="VHF16" s="66"/>
      <c r="VHG16" s="66"/>
      <c r="VHH16" s="66"/>
      <c r="VHI16" s="66"/>
      <c r="VHJ16" s="66"/>
      <c r="VHK16" s="66"/>
      <c r="VHL16" s="66"/>
      <c r="VHM16" s="66"/>
      <c r="VHN16" s="66"/>
      <c r="VHO16" s="66"/>
      <c r="VHP16" s="66"/>
      <c r="VHQ16" s="66"/>
      <c r="VHR16" s="66"/>
      <c r="VHS16" s="66"/>
      <c r="VHT16" s="66"/>
      <c r="VHU16" s="66"/>
      <c r="VHV16" s="66"/>
      <c r="VHW16" s="66"/>
      <c r="VHX16" s="66"/>
      <c r="VHY16" s="66"/>
      <c r="VHZ16" s="66"/>
      <c r="VIA16" s="66"/>
      <c r="VIB16" s="66"/>
      <c r="VIC16" s="66"/>
      <c r="VID16" s="66"/>
      <c r="VIE16" s="66"/>
      <c r="VIF16" s="66"/>
      <c r="VIG16" s="66"/>
      <c r="VIH16" s="66"/>
      <c r="VII16" s="66"/>
      <c r="VIJ16" s="66"/>
      <c r="VIK16" s="66"/>
      <c r="VIL16" s="66"/>
      <c r="VIM16" s="66"/>
      <c r="VIN16" s="66"/>
      <c r="VIO16" s="66"/>
      <c r="VIP16" s="66"/>
      <c r="VIQ16" s="66"/>
      <c r="VIR16" s="66"/>
      <c r="VIS16" s="66"/>
      <c r="VIT16" s="66"/>
      <c r="VIU16" s="66"/>
      <c r="VIV16" s="66"/>
      <c r="VIW16" s="66"/>
      <c r="VIX16" s="66"/>
      <c r="VIY16" s="66"/>
      <c r="VIZ16" s="66"/>
      <c r="VJA16" s="66"/>
      <c r="VJB16" s="66"/>
      <c r="VJC16" s="66"/>
      <c r="VJD16" s="66"/>
      <c r="VJE16" s="66"/>
      <c r="VJF16" s="66"/>
      <c r="VJG16" s="66"/>
      <c r="VJH16" s="66"/>
      <c r="VJI16" s="66"/>
      <c r="VJJ16" s="66"/>
      <c r="VJK16" s="66"/>
      <c r="VJL16" s="66"/>
      <c r="VJM16" s="66"/>
      <c r="VJN16" s="66"/>
      <c r="VJO16" s="66"/>
      <c r="VJP16" s="66"/>
      <c r="VJQ16" s="66"/>
      <c r="VJR16" s="66"/>
      <c r="VJS16" s="66"/>
      <c r="VJT16" s="66"/>
      <c r="VJU16" s="66"/>
      <c r="VJV16" s="66"/>
      <c r="VJW16" s="66"/>
      <c r="VJX16" s="66"/>
      <c r="VJY16" s="66"/>
      <c r="VJZ16" s="66"/>
      <c r="VKA16" s="66"/>
      <c r="VKB16" s="66"/>
      <c r="VKC16" s="66"/>
      <c r="VKD16" s="66"/>
      <c r="VKE16" s="66"/>
      <c r="VKF16" s="66"/>
      <c r="VKG16" s="66"/>
      <c r="VKH16" s="66"/>
      <c r="VKI16" s="66"/>
      <c r="VKJ16" s="66"/>
      <c r="VKK16" s="66"/>
      <c r="VKL16" s="66"/>
      <c r="VKM16" s="66"/>
      <c r="VKN16" s="66"/>
      <c r="VKO16" s="66"/>
      <c r="VKP16" s="66"/>
      <c r="VKQ16" s="66"/>
      <c r="VKR16" s="66"/>
      <c r="VKS16" s="66"/>
      <c r="VKT16" s="66"/>
      <c r="VKU16" s="66"/>
      <c r="VKV16" s="66"/>
      <c r="VKW16" s="66"/>
      <c r="VKX16" s="66"/>
      <c r="VKY16" s="66"/>
      <c r="VKZ16" s="66"/>
      <c r="VLA16" s="66"/>
      <c r="VLB16" s="66"/>
      <c r="VLC16" s="66"/>
      <c r="VLD16" s="66"/>
      <c r="VLE16" s="66"/>
      <c r="VLF16" s="66"/>
      <c r="VLG16" s="66"/>
      <c r="VLH16" s="66"/>
      <c r="VLI16" s="66"/>
      <c r="VLJ16" s="66"/>
      <c r="VLK16" s="66"/>
      <c r="VLL16" s="66"/>
      <c r="VLM16" s="66"/>
      <c r="VLN16" s="66"/>
      <c r="VLO16" s="66"/>
      <c r="VLP16" s="66"/>
      <c r="VLQ16" s="66"/>
      <c r="VLR16" s="66"/>
      <c r="VLS16" s="66"/>
      <c r="VLT16" s="66"/>
      <c r="VLU16" s="66"/>
      <c r="VLV16" s="66"/>
      <c r="VLW16" s="66"/>
      <c r="VLX16" s="66"/>
      <c r="VLY16" s="66"/>
      <c r="VLZ16" s="66"/>
      <c r="VMA16" s="66"/>
      <c r="VMB16" s="66"/>
      <c r="VMC16" s="66"/>
      <c r="VMD16" s="66"/>
      <c r="VME16" s="66"/>
      <c r="VMF16" s="66"/>
      <c r="VMG16" s="66"/>
      <c r="VMH16" s="66"/>
      <c r="VMI16" s="66"/>
      <c r="VMJ16" s="66"/>
      <c r="VMK16" s="66"/>
      <c r="VML16" s="66"/>
      <c r="VMM16" s="66"/>
      <c r="VMN16" s="66"/>
      <c r="VMO16" s="66"/>
      <c r="VMP16" s="66"/>
      <c r="VMQ16" s="66"/>
      <c r="VMR16" s="66"/>
      <c r="VMS16" s="66"/>
      <c r="VMT16" s="66"/>
      <c r="VMU16" s="66"/>
      <c r="VMV16" s="66"/>
      <c r="VMW16" s="66"/>
      <c r="VMX16" s="66"/>
      <c r="VMY16" s="66"/>
      <c r="VMZ16" s="66"/>
      <c r="VNA16" s="66"/>
      <c r="VNB16" s="66"/>
      <c r="VNC16" s="66"/>
      <c r="VND16" s="66"/>
      <c r="VNE16" s="66"/>
      <c r="VNF16" s="66"/>
      <c r="VNG16" s="66"/>
      <c r="VNH16" s="66"/>
      <c r="VNI16" s="66"/>
      <c r="VNJ16" s="66"/>
      <c r="VNK16" s="66"/>
      <c r="VNL16" s="66"/>
      <c r="VNM16" s="66"/>
      <c r="VNN16" s="66"/>
      <c r="VNO16" s="66"/>
      <c r="VNP16" s="66"/>
      <c r="VNQ16" s="66"/>
      <c r="VNR16" s="66"/>
      <c r="VNS16" s="66"/>
      <c r="VNT16" s="66"/>
      <c r="VNU16" s="66"/>
      <c r="VNV16" s="66"/>
      <c r="VNW16" s="66"/>
      <c r="VNX16" s="66"/>
      <c r="VNY16" s="66"/>
      <c r="VNZ16" s="66"/>
      <c r="VOA16" s="66"/>
      <c r="VOB16" s="66"/>
      <c r="VOC16" s="66"/>
      <c r="VOD16" s="66"/>
      <c r="VOE16" s="66"/>
      <c r="VOF16" s="66"/>
      <c r="VOG16" s="66"/>
      <c r="VOH16" s="66"/>
      <c r="VOI16" s="66"/>
      <c r="VOJ16" s="66"/>
      <c r="VOK16" s="66"/>
      <c r="VOL16" s="66"/>
      <c r="VOM16" s="66"/>
      <c r="VON16" s="66"/>
      <c r="VOO16" s="66"/>
      <c r="VOP16" s="66"/>
      <c r="VOQ16" s="66"/>
      <c r="VOR16" s="66"/>
      <c r="VOS16" s="66"/>
      <c r="VOT16" s="66"/>
      <c r="VOU16" s="66"/>
      <c r="VOV16" s="66"/>
      <c r="VOW16" s="66"/>
      <c r="VOX16" s="66"/>
      <c r="VOY16" s="66"/>
      <c r="VOZ16" s="66"/>
      <c r="VPA16" s="66"/>
      <c r="VPB16" s="66"/>
      <c r="VPC16" s="66"/>
      <c r="VPD16" s="66"/>
      <c r="VPE16" s="66"/>
      <c r="VPF16" s="66"/>
      <c r="VPG16" s="66"/>
      <c r="VPH16" s="66"/>
      <c r="VPI16" s="66"/>
      <c r="VPJ16" s="66"/>
      <c r="VPK16" s="66"/>
      <c r="VPL16" s="66"/>
      <c r="VPM16" s="66"/>
      <c r="VPN16" s="66"/>
      <c r="VPO16" s="66"/>
      <c r="VPP16" s="66"/>
      <c r="VPQ16" s="66"/>
      <c r="VPR16" s="66"/>
      <c r="VPS16" s="66"/>
      <c r="VPT16" s="66"/>
      <c r="VPU16" s="66"/>
      <c r="VPV16" s="66"/>
      <c r="VPW16" s="66"/>
      <c r="VPX16" s="66"/>
      <c r="VPY16" s="66"/>
      <c r="VPZ16" s="66"/>
      <c r="VQA16" s="66"/>
      <c r="VQB16" s="66"/>
      <c r="VQC16" s="66"/>
      <c r="VQD16" s="66"/>
      <c r="VQE16" s="66"/>
      <c r="VQF16" s="66"/>
      <c r="VQG16" s="66"/>
      <c r="VQH16" s="66"/>
      <c r="VQI16" s="66"/>
      <c r="VQJ16" s="66"/>
      <c r="VQK16" s="66"/>
      <c r="VQL16" s="66"/>
      <c r="VQM16" s="66"/>
      <c r="VQN16" s="66"/>
      <c r="VQO16" s="66"/>
      <c r="VQP16" s="66"/>
      <c r="VQQ16" s="66"/>
      <c r="VQR16" s="66"/>
      <c r="VQS16" s="66"/>
      <c r="VQT16" s="66"/>
      <c r="VQU16" s="66"/>
      <c r="VQV16" s="66"/>
      <c r="VQW16" s="66"/>
      <c r="VQX16" s="66"/>
      <c r="VQY16" s="66"/>
      <c r="VQZ16" s="66"/>
      <c r="VRA16" s="66"/>
      <c r="VRB16" s="66"/>
      <c r="VRC16" s="66"/>
      <c r="VRD16" s="66"/>
      <c r="VRE16" s="66"/>
      <c r="VRF16" s="66"/>
      <c r="VRG16" s="66"/>
      <c r="VRH16" s="66"/>
      <c r="VRI16" s="66"/>
      <c r="VRJ16" s="66"/>
      <c r="VRK16" s="66"/>
      <c r="VRL16" s="66"/>
      <c r="VRM16" s="66"/>
      <c r="VRN16" s="66"/>
      <c r="VRO16" s="66"/>
      <c r="VRP16" s="66"/>
      <c r="VRQ16" s="66"/>
      <c r="VRR16" s="66"/>
      <c r="VRS16" s="66"/>
      <c r="VRT16" s="66"/>
      <c r="VRU16" s="66"/>
      <c r="VRV16" s="66"/>
      <c r="VRW16" s="66"/>
      <c r="VRX16" s="66"/>
      <c r="VRY16" s="66"/>
      <c r="VRZ16" s="66"/>
      <c r="VSA16" s="66"/>
      <c r="VSB16" s="66"/>
      <c r="VSC16" s="66"/>
      <c r="VSD16" s="66"/>
      <c r="VSE16" s="66"/>
      <c r="VSF16" s="66"/>
      <c r="VSG16" s="66"/>
      <c r="VSH16" s="66"/>
      <c r="VSI16" s="66"/>
      <c r="VSJ16" s="66"/>
      <c r="VSK16" s="66"/>
      <c r="VSL16" s="66"/>
      <c r="VSM16" s="66"/>
      <c r="VSN16" s="66"/>
      <c r="VSO16" s="66"/>
      <c r="VSP16" s="66"/>
      <c r="VSQ16" s="66"/>
      <c r="VSR16" s="66"/>
      <c r="VSS16" s="66"/>
      <c r="VST16" s="66"/>
      <c r="VSU16" s="66"/>
      <c r="VSV16" s="66"/>
      <c r="VSW16" s="66"/>
      <c r="VSX16" s="66"/>
      <c r="VSY16" s="66"/>
      <c r="VSZ16" s="66"/>
      <c r="VTA16" s="66"/>
      <c r="VTB16" s="66"/>
      <c r="VTC16" s="66"/>
      <c r="VTD16" s="66"/>
      <c r="VTE16" s="66"/>
      <c r="VTF16" s="66"/>
      <c r="VTG16" s="66"/>
      <c r="VTH16" s="66"/>
      <c r="VTI16" s="66"/>
      <c r="VTJ16" s="66"/>
      <c r="VTK16" s="66"/>
      <c r="VTL16" s="66"/>
      <c r="VTM16" s="66"/>
      <c r="VTN16" s="66"/>
      <c r="VTO16" s="66"/>
      <c r="VTP16" s="66"/>
      <c r="VTQ16" s="66"/>
      <c r="VTR16" s="66"/>
      <c r="VTS16" s="66"/>
      <c r="VTT16" s="66"/>
      <c r="VTU16" s="66"/>
      <c r="VTV16" s="66"/>
      <c r="VTW16" s="66"/>
      <c r="VTX16" s="66"/>
      <c r="VTY16" s="66"/>
      <c r="VTZ16" s="66"/>
      <c r="VUA16" s="66"/>
      <c r="VUB16" s="66"/>
      <c r="VUC16" s="66"/>
      <c r="VUD16" s="66"/>
      <c r="VUE16" s="66"/>
      <c r="VUF16" s="66"/>
      <c r="VUG16" s="66"/>
      <c r="VUH16" s="66"/>
      <c r="VUI16" s="66"/>
      <c r="VUJ16" s="66"/>
      <c r="VUK16" s="66"/>
      <c r="VUL16" s="66"/>
      <c r="VUM16" s="66"/>
      <c r="VUN16" s="66"/>
      <c r="VUO16" s="66"/>
      <c r="VUP16" s="66"/>
      <c r="VUQ16" s="66"/>
      <c r="VUR16" s="66"/>
      <c r="VUS16" s="66"/>
      <c r="VUT16" s="66"/>
      <c r="VUU16" s="66"/>
      <c r="VUV16" s="66"/>
      <c r="VUW16" s="66"/>
      <c r="VUX16" s="66"/>
      <c r="VUY16" s="66"/>
      <c r="VUZ16" s="66"/>
      <c r="VVA16" s="66"/>
      <c r="VVB16" s="66"/>
      <c r="VVC16" s="66"/>
      <c r="VVD16" s="66"/>
      <c r="VVE16" s="66"/>
      <c r="VVF16" s="66"/>
      <c r="VVG16" s="66"/>
      <c r="VVH16" s="66"/>
      <c r="VVI16" s="66"/>
      <c r="VVJ16" s="66"/>
      <c r="VVK16" s="66"/>
      <c r="VVL16" s="66"/>
      <c r="VVM16" s="66"/>
      <c r="VVN16" s="66"/>
      <c r="VVO16" s="66"/>
      <c r="VVP16" s="66"/>
      <c r="VVQ16" s="66"/>
      <c r="VVR16" s="66"/>
      <c r="VVS16" s="66"/>
      <c r="VVT16" s="66"/>
      <c r="VVU16" s="66"/>
      <c r="VVV16" s="66"/>
      <c r="VVW16" s="66"/>
      <c r="VVX16" s="66"/>
      <c r="VVY16" s="66"/>
      <c r="VVZ16" s="66"/>
      <c r="VWA16" s="66"/>
      <c r="VWB16" s="66"/>
      <c r="VWC16" s="66"/>
      <c r="VWD16" s="66"/>
      <c r="VWE16" s="66"/>
      <c r="VWF16" s="66"/>
      <c r="VWG16" s="66"/>
      <c r="VWH16" s="66"/>
      <c r="VWI16" s="66"/>
      <c r="VWJ16" s="66"/>
      <c r="VWK16" s="66"/>
      <c r="VWL16" s="66"/>
      <c r="VWM16" s="66"/>
      <c r="VWN16" s="66"/>
      <c r="VWO16" s="66"/>
      <c r="VWP16" s="66"/>
      <c r="VWQ16" s="66"/>
      <c r="VWR16" s="66"/>
      <c r="VWS16" s="66"/>
      <c r="VWT16" s="66"/>
      <c r="VWU16" s="66"/>
      <c r="VWV16" s="66"/>
      <c r="VWW16" s="66"/>
      <c r="VWX16" s="66"/>
      <c r="VWY16" s="66"/>
      <c r="VWZ16" s="66"/>
      <c r="VXA16" s="66"/>
      <c r="VXB16" s="66"/>
      <c r="VXC16" s="66"/>
      <c r="VXD16" s="66"/>
      <c r="VXE16" s="66"/>
      <c r="VXF16" s="66"/>
      <c r="VXG16" s="66"/>
      <c r="VXH16" s="66"/>
      <c r="VXI16" s="66"/>
      <c r="VXJ16" s="66"/>
      <c r="VXK16" s="66"/>
      <c r="VXL16" s="66"/>
      <c r="VXM16" s="66"/>
      <c r="VXN16" s="66"/>
      <c r="VXO16" s="66"/>
      <c r="VXP16" s="66"/>
      <c r="VXQ16" s="66"/>
      <c r="VXR16" s="66"/>
      <c r="VXS16" s="66"/>
      <c r="VXT16" s="66"/>
      <c r="VXU16" s="66"/>
      <c r="VXV16" s="66"/>
      <c r="VXW16" s="66"/>
      <c r="VXX16" s="66"/>
      <c r="VXY16" s="66"/>
      <c r="VXZ16" s="66"/>
      <c r="VYA16" s="66"/>
      <c r="VYB16" s="66"/>
      <c r="VYC16" s="66"/>
      <c r="VYD16" s="66"/>
      <c r="VYE16" s="66"/>
      <c r="VYF16" s="66"/>
      <c r="VYG16" s="66"/>
      <c r="VYH16" s="66"/>
      <c r="VYI16" s="66"/>
      <c r="VYJ16" s="66"/>
      <c r="VYK16" s="66"/>
      <c r="VYL16" s="66"/>
      <c r="VYM16" s="66"/>
      <c r="VYN16" s="66"/>
      <c r="VYO16" s="66"/>
      <c r="VYP16" s="66"/>
      <c r="VYQ16" s="66"/>
      <c r="VYR16" s="66"/>
      <c r="VYS16" s="66"/>
      <c r="VYT16" s="66"/>
      <c r="VYU16" s="66"/>
      <c r="VYV16" s="66"/>
      <c r="VYW16" s="66"/>
      <c r="VYX16" s="66"/>
      <c r="VYY16" s="66"/>
      <c r="VYZ16" s="66"/>
      <c r="VZA16" s="66"/>
      <c r="VZB16" s="66"/>
      <c r="VZC16" s="66"/>
      <c r="VZD16" s="66"/>
      <c r="VZE16" s="66"/>
      <c r="VZF16" s="66"/>
      <c r="VZG16" s="66"/>
      <c r="VZH16" s="66"/>
      <c r="VZI16" s="66"/>
      <c r="VZJ16" s="66"/>
      <c r="VZK16" s="66"/>
      <c r="VZL16" s="66"/>
      <c r="VZM16" s="66"/>
      <c r="VZN16" s="66"/>
      <c r="VZO16" s="66"/>
      <c r="VZP16" s="66"/>
      <c r="VZQ16" s="66"/>
      <c r="VZR16" s="66"/>
      <c r="VZS16" s="66"/>
      <c r="VZT16" s="66"/>
      <c r="VZU16" s="66"/>
      <c r="VZV16" s="66"/>
      <c r="VZW16" s="66"/>
      <c r="VZX16" s="66"/>
      <c r="VZY16" s="66"/>
      <c r="VZZ16" s="66"/>
      <c r="WAA16" s="66"/>
      <c r="WAB16" s="66"/>
      <c r="WAC16" s="66"/>
      <c r="WAD16" s="66"/>
      <c r="WAE16" s="66"/>
      <c r="WAF16" s="66"/>
      <c r="WAG16" s="66"/>
      <c r="WAH16" s="66"/>
      <c r="WAI16" s="66"/>
      <c r="WAJ16" s="66"/>
      <c r="WAK16" s="66"/>
      <c r="WAL16" s="66"/>
      <c r="WAM16" s="66"/>
      <c r="WAN16" s="66"/>
      <c r="WAO16" s="66"/>
      <c r="WAP16" s="66"/>
      <c r="WAQ16" s="66"/>
      <c r="WAR16" s="66"/>
      <c r="WAS16" s="66"/>
      <c r="WAT16" s="66"/>
      <c r="WAU16" s="66"/>
      <c r="WAV16" s="66"/>
      <c r="WAW16" s="66"/>
      <c r="WAX16" s="66"/>
      <c r="WAY16" s="66"/>
      <c r="WAZ16" s="66"/>
      <c r="WBA16" s="66"/>
      <c r="WBB16" s="66"/>
      <c r="WBC16" s="66"/>
      <c r="WBD16" s="66"/>
      <c r="WBE16" s="66"/>
      <c r="WBF16" s="66"/>
      <c r="WBG16" s="66"/>
      <c r="WBH16" s="66"/>
      <c r="WBI16" s="66"/>
      <c r="WBJ16" s="66"/>
      <c r="WBK16" s="66"/>
      <c r="WBL16" s="66"/>
      <c r="WBM16" s="66"/>
      <c r="WBN16" s="66"/>
      <c r="WBO16" s="66"/>
      <c r="WBP16" s="66"/>
      <c r="WBQ16" s="66"/>
      <c r="WBR16" s="66"/>
      <c r="WBS16" s="66"/>
      <c r="WBT16" s="66"/>
      <c r="WBU16" s="66"/>
      <c r="WBV16" s="66"/>
      <c r="WBW16" s="66"/>
      <c r="WBX16" s="66"/>
      <c r="WBY16" s="66"/>
      <c r="WBZ16" s="66"/>
      <c r="WCA16" s="66"/>
      <c r="WCB16" s="66"/>
      <c r="WCC16" s="66"/>
      <c r="WCD16" s="66"/>
      <c r="WCE16" s="66"/>
      <c r="WCF16" s="66"/>
      <c r="WCG16" s="66"/>
      <c r="WCH16" s="66"/>
      <c r="WCI16" s="66"/>
      <c r="WCJ16" s="66"/>
      <c r="WCK16" s="66"/>
      <c r="WCL16" s="66"/>
      <c r="WCM16" s="66"/>
      <c r="WCN16" s="66"/>
      <c r="WCO16" s="66"/>
      <c r="WCP16" s="66"/>
      <c r="WCQ16" s="66"/>
      <c r="WCR16" s="66"/>
      <c r="WCS16" s="66"/>
      <c r="WCT16" s="66"/>
      <c r="WCU16" s="66"/>
      <c r="WCV16" s="66"/>
      <c r="WCW16" s="66"/>
      <c r="WCX16" s="66"/>
      <c r="WCY16" s="66"/>
      <c r="WCZ16" s="66"/>
      <c r="WDA16" s="66"/>
      <c r="WDB16" s="66"/>
      <c r="WDC16" s="66"/>
      <c r="WDD16" s="66"/>
      <c r="WDE16" s="66"/>
      <c r="WDF16" s="66"/>
      <c r="WDG16" s="66"/>
      <c r="WDH16" s="66"/>
      <c r="WDI16" s="66"/>
      <c r="WDJ16" s="66"/>
      <c r="WDK16" s="66"/>
      <c r="WDL16" s="66"/>
      <c r="WDM16" s="66"/>
      <c r="WDN16" s="66"/>
      <c r="WDO16" s="66"/>
      <c r="WDP16" s="66"/>
      <c r="WDQ16" s="66"/>
      <c r="WDR16" s="66"/>
      <c r="WDS16" s="66"/>
      <c r="WDT16" s="66"/>
      <c r="WDU16" s="66"/>
      <c r="WDV16" s="66"/>
      <c r="WDW16" s="66"/>
      <c r="WDX16" s="66"/>
      <c r="WDY16" s="66"/>
      <c r="WDZ16" s="66"/>
      <c r="WEA16" s="66"/>
      <c r="WEB16" s="66"/>
      <c r="WEC16" s="66"/>
      <c r="WED16" s="66"/>
      <c r="WEE16" s="66"/>
      <c r="WEF16" s="66"/>
      <c r="WEG16" s="66"/>
      <c r="WEH16" s="66"/>
      <c r="WEI16" s="66"/>
      <c r="WEJ16" s="66"/>
      <c r="WEK16" s="66"/>
      <c r="WEL16" s="66"/>
      <c r="WEM16" s="66"/>
      <c r="WEN16" s="66"/>
      <c r="WEO16" s="66"/>
      <c r="WEP16" s="66"/>
      <c r="WEQ16" s="66"/>
      <c r="WER16" s="66"/>
      <c r="WES16" s="66"/>
      <c r="WET16" s="66"/>
      <c r="WEU16" s="66"/>
      <c r="WEV16" s="66"/>
      <c r="WEW16" s="66"/>
      <c r="WEX16" s="66"/>
      <c r="WEY16" s="66"/>
      <c r="WEZ16" s="66"/>
      <c r="WFA16" s="66"/>
      <c r="WFB16" s="66"/>
      <c r="WFC16" s="66"/>
      <c r="WFD16" s="66"/>
      <c r="WFE16" s="66"/>
      <c r="WFF16" s="66"/>
      <c r="WFG16" s="66"/>
      <c r="WFH16" s="66"/>
      <c r="WFI16" s="66"/>
      <c r="WFJ16" s="66"/>
      <c r="WFK16" s="66"/>
      <c r="WFL16" s="66"/>
      <c r="WFM16" s="66"/>
      <c r="WFN16" s="66"/>
      <c r="WFO16" s="66"/>
      <c r="WFP16" s="66"/>
      <c r="WFQ16" s="66"/>
      <c r="WFR16" s="66"/>
      <c r="WFS16" s="66"/>
      <c r="WFT16" s="66"/>
      <c r="WFU16" s="66"/>
      <c r="WFV16" s="66"/>
      <c r="WFW16" s="66"/>
      <c r="WFX16" s="66"/>
      <c r="WFY16" s="66"/>
      <c r="WFZ16" s="66"/>
      <c r="WGA16" s="66"/>
      <c r="WGB16" s="66"/>
      <c r="WGC16" s="66"/>
      <c r="WGD16" s="66"/>
      <c r="WGE16" s="66"/>
      <c r="WGF16" s="66"/>
      <c r="WGG16" s="66"/>
      <c r="WGH16" s="66"/>
      <c r="WGI16" s="66"/>
      <c r="WGJ16" s="66"/>
      <c r="WGK16" s="66"/>
      <c r="WGL16" s="66"/>
      <c r="WGM16" s="66"/>
      <c r="WGN16" s="66"/>
      <c r="WGO16" s="66"/>
      <c r="WGP16" s="66"/>
      <c r="WGQ16" s="66"/>
      <c r="WGR16" s="66"/>
      <c r="WGS16" s="66"/>
      <c r="WGT16" s="66"/>
      <c r="WGU16" s="66"/>
      <c r="WGV16" s="66"/>
      <c r="WGW16" s="66"/>
      <c r="WGX16" s="66"/>
      <c r="WGY16" s="66"/>
      <c r="WGZ16" s="66"/>
      <c r="WHA16" s="66"/>
      <c r="WHB16" s="66"/>
      <c r="WHC16" s="66"/>
      <c r="WHD16" s="66"/>
      <c r="WHE16" s="66"/>
      <c r="WHF16" s="66"/>
      <c r="WHG16" s="66"/>
      <c r="WHH16" s="66"/>
      <c r="WHI16" s="66"/>
      <c r="WHJ16" s="66"/>
      <c r="WHK16" s="66"/>
      <c r="WHL16" s="66"/>
      <c r="WHM16" s="66"/>
      <c r="WHN16" s="66"/>
      <c r="WHO16" s="66"/>
      <c r="WHP16" s="66"/>
      <c r="WHQ16" s="66"/>
      <c r="WHR16" s="66"/>
      <c r="WHS16" s="66"/>
      <c r="WHT16" s="66"/>
      <c r="WHU16" s="66"/>
      <c r="WHV16" s="66"/>
      <c r="WHW16" s="66"/>
      <c r="WHX16" s="66"/>
      <c r="WHY16" s="66"/>
      <c r="WHZ16" s="66"/>
      <c r="WIA16" s="66"/>
      <c r="WIB16" s="66"/>
      <c r="WIC16" s="66"/>
      <c r="WID16" s="66"/>
      <c r="WIE16" s="66"/>
      <c r="WIF16" s="66"/>
      <c r="WIG16" s="66"/>
      <c r="WIH16" s="66"/>
      <c r="WII16" s="66"/>
      <c r="WIJ16" s="66"/>
      <c r="WIK16" s="66"/>
      <c r="WIL16" s="66"/>
      <c r="WIM16" s="66"/>
      <c r="WIN16" s="66"/>
      <c r="WIO16" s="66"/>
      <c r="WIP16" s="66"/>
      <c r="WIQ16" s="66"/>
      <c r="WIR16" s="66"/>
      <c r="WIS16" s="66"/>
      <c r="WIT16" s="66"/>
      <c r="WIU16" s="66"/>
      <c r="WIV16" s="66"/>
      <c r="WIW16" s="66"/>
      <c r="WIX16" s="66"/>
      <c r="WIY16" s="66"/>
      <c r="WIZ16" s="66"/>
      <c r="WJA16" s="66"/>
      <c r="WJB16" s="66"/>
      <c r="WJC16" s="66"/>
      <c r="WJD16" s="66"/>
      <c r="WJE16" s="66"/>
      <c r="WJF16" s="66"/>
      <c r="WJG16" s="66"/>
      <c r="WJH16" s="66"/>
      <c r="WJI16" s="66"/>
      <c r="WJJ16" s="66"/>
      <c r="WJK16" s="66"/>
      <c r="WJL16" s="66"/>
      <c r="WJM16" s="66"/>
      <c r="WJN16" s="66"/>
      <c r="WJO16" s="66"/>
      <c r="WJP16" s="66"/>
      <c r="WJQ16" s="66"/>
      <c r="WJR16" s="66"/>
      <c r="WJS16" s="66"/>
      <c r="WJT16" s="66"/>
      <c r="WJU16" s="66"/>
      <c r="WJV16" s="66"/>
      <c r="WJW16" s="66"/>
      <c r="WJX16" s="66"/>
      <c r="WJY16" s="66"/>
      <c r="WJZ16" s="66"/>
      <c r="WKA16" s="66"/>
      <c r="WKB16" s="66"/>
      <c r="WKC16" s="66"/>
      <c r="WKD16" s="66"/>
      <c r="WKE16" s="66"/>
      <c r="WKF16" s="66"/>
      <c r="WKG16" s="66"/>
      <c r="WKH16" s="66"/>
      <c r="WKI16" s="66"/>
      <c r="WKJ16" s="66"/>
      <c r="WKK16" s="66"/>
      <c r="WKL16" s="66"/>
      <c r="WKM16" s="66"/>
      <c r="WKN16" s="66"/>
      <c r="WKO16" s="66"/>
      <c r="WKP16" s="66"/>
      <c r="WKQ16" s="66"/>
      <c r="WKR16" s="66"/>
      <c r="WKS16" s="66"/>
      <c r="WKT16" s="66"/>
      <c r="WKU16" s="66"/>
      <c r="WKV16" s="66"/>
      <c r="WKW16" s="66"/>
      <c r="WKX16" s="66"/>
      <c r="WKY16" s="66"/>
      <c r="WKZ16" s="66"/>
      <c r="WLA16" s="66"/>
      <c r="WLB16" s="66"/>
      <c r="WLC16" s="66"/>
      <c r="WLD16" s="66"/>
      <c r="WLE16" s="66"/>
      <c r="WLF16" s="66"/>
      <c r="WLG16" s="66"/>
      <c r="WLH16" s="66"/>
      <c r="WLI16" s="66"/>
      <c r="WLJ16" s="66"/>
      <c r="WLK16" s="66"/>
      <c r="WLL16" s="66"/>
      <c r="WLM16" s="66"/>
      <c r="WLN16" s="66"/>
      <c r="WLO16" s="66"/>
      <c r="WLP16" s="66"/>
      <c r="WLQ16" s="66"/>
      <c r="WLR16" s="66"/>
      <c r="WLS16" s="66"/>
      <c r="WLT16" s="66"/>
      <c r="WLU16" s="66"/>
      <c r="WLV16" s="66"/>
      <c r="WLW16" s="66"/>
      <c r="WLX16" s="66"/>
      <c r="WLY16" s="66"/>
      <c r="WLZ16" s="66"/>
      <c r="WMA16" s="66"/>
      <c r="WMB16" s="66"/>
      <c r="WMC16" s="66"/>
      <c r="WMD16" s="66"/>
      <c r="WME16" s="66"/>
      <c r="WMF16" s="66"/>
      <c r="WMG16" s="66"/>
      <c r="WMH16" s="66"/>
      <c r="WMI16" s="66"/>
      <c r="WMJ16" s="66"/>
      <c r="WMK16" s="66"/>
      <c r="WML16" s="66"/>
      <c r="WMM16" s="66"/>
      <c r="WMN16" s="66"/>
      <c r="WMO16" s="66"/>
      <c r="WMP16" s="66"/>
      <c r="WMQ16" s="66"/>
      <c r="WMR16" s="66"/>
      <c r="WMS16" s="66"/>
      <c r="WMT16" s="66"/>
      <c r="WMU16" s="66"/>
      <c r="WMV16" s="66"/>
      <c r="WMW16" s="66"/>
      <c r="WMX16" s="66"/>
      <c r="WMY16" s="66"/>
      <c r="WMZ16" s="66"/>
      <c r="WNA16" s="66"/>
      <c r="WNB16" s="66"/>
      <c r="WNC16" s="66"/>
      <c r="WND16" s="66"/>
      <c r="WNE16" s="66"/>
      <c r="WNF16" s="66"/>
      <c r="WNG16" s="66"/>
      <c r="WNH16" s="66"/>
      <c r="WNI16" s="66"/>
      <c r="WNJ16" s="66"/>
      <c r="WNK16" s="66"/>
      <c r="WNL16" s="66"/>
      <c r="WNM16" s="66"/>
      <c r="WNN16" s="66"/>
      <c r="WNO16" s="66"/>
      <c r="WNP16" s="66"/>
      <c r="WNQ16" s="66"/>
      <c r="WNR16" s="66"/>
      <c r="WNS16" s="66"/>
      <c r="WNT16" s="66"/>
      <c r="WNU16" s="66"/>
      <c r="WNV16" s="66"/>
      <c r="WNW16" s="66"/>
      <c r="WNX16" s="66"/>
      <c r="WNY16" s="66"/>
      <c r="WNZ16" s="66"/>
      <c r="WOA16" s="66"/>
      <c r="WOB16" s="66"/>
      <c r="WOC16" s="66"/>
      <c r="WOD16" s="66"/>
      <c r="WOE16" s="66"/>
      <c r="WOF16" s="66"/>
      <c r="WOG16" s="66"/>
      <c r="WOH16" s="66"/>
      <c r="WOI16" s="66"/>
      <c r="WOJ16" s="66"/>
      <c r="WOK16" s="66"/>
      <c r="WOL16" s="66"/>
      <c r="WOM16" s="66"/>
      <c r="WON16" s="66"/>
      <c r="WOO16" s="66"/>
      <c r="WOP16" s="66"/>
      <c r="WOQ16" s="66"/>
      <c r="WOR16" s="66"/>
      <c r="WOS16" s="66"/>
      <c r="WOT16" s="66"/>
      <c r="WOU16" s="66"/>
      <c r="WOV16" s="66"/>
      <c r="WOW16" s="66"/>
      <c r="WOX16" s="66"/>
      <c r="WOY16" s="66"/>
      <c r="WOZ16" s="66"/>
      <c r="WPA16" s="66"/>
      <c r="WPB16" s="66"/>
      <c r="WPC16" s="66"/>
      <c r="WPD16" s="66"/>
      <c r="WPE16" s="66"/>
      <c r="WPF16" s="66"/>
      <c r="WPG16" s="66"/>
      <c r="WPH16" s="66"/>
      <c r="WPI16" s="66"/>
      <c r="WPJ16" s="66"/>
      <c r="WPK16" s="66"/>
      <c r="WPL16" s="66"/>
      <c r="WPM16" s="66"/>
      <c r="WPN16" s="66"/>
      <c r="WPO16" s="66"/>
      <c r="WPP16" s="66"/>
      <c r="WPQ16" s="66"/>
      <c r="WPR16" s="66"/>
      <c r="WPS16" s="66"/>
      <c r="WPT16" s="66"/>
      <c r="WPU16" s="66"/>
      <c r="WPV16" s="66"/>
      <c r="WPW16" s="66"/>
      <c r="WPX16" s="66"/>
      <c r="WPY16" s="66"/>
      <c r="WPZ16" s="66"/>
      <c r="WQA16" s="66"/>
      <c r="WQB16" s="66"/>
      <c r="WQC16" s="66"/>
      <c r="WQD16" s="66"/>
      <c r="WQE16" s="66"/>
      <c r="WQF16" s="66"/>
      <c r="WQG16" s="66"/>
      <c r="WQH16" s="66"/>
      <c r="WQI16" s="66"/>
      <c r="WQJ16" s="66"/>
      <c r="WQK16" s="66"/>
      <c r="WQL16" s="66"/>
      <c r="WQM16" s="66"/>
      <c r="WQN16" s="66"/>
      <c r="WQO16" s="66"/>
      <c r="WQP16" s="66"/>
      <c r="WQQ16" s="66"/>
      <c r="WQR16" s="66"/>
      <c r="WQS16" s="66"/>
      <c r="WQT16" s="66"/>
      <c r="WQU16" s="66"/>
      <c r="WQV16" s="66"/>
      <c r="WQW16" s="66"/>
      <c r="WQX16" s="66"/>
      <c r="WQY16" s="66"/>
      <c r="WQZ16" s="66"/>
      <c r="WRA16" s="66"/>
      <c r="WRB16" s="66"/>
      <c r="WRC16" s="66"/>
      <c r="WRD16" s="66"/>
      <c r="WRE16" s="66"/>
      <c r="WRF16" s="66"/>
      <c r="WRG16" s="66"/>
      <c r="WRH16" s="66"/>
      <c r="WRI16" s="66"/>
      <c r="WRJ16" s="66"/>
      <c r="WRK16" s="66"/>
      <c r="WRL16" s="66"/>
      <c r="WRM16" s="66"/>
      <c r="WRN16" s="66"/>
      <c r="WRO16" s="66"/>
      <c r="WRP16" s="66"/>
      <c r="WRQ16" s="66"/>
      <c r="WRR16" s="66"/>
      <c r="WRS16" s="66"/>
      <c r="WRT16" s="66"/>
      <c r="WRU16" s="66"/>
      <c r="WRV16" s="66"/>
      <c r="WRW16" s="66"/>
      <c r="WRX16" s="66"/>
      <c r="WRY16" s="66"/>
      <c r="WRZ16" s="66"/>
      <c r="WSA16" s="66"/>
      <c r="WSB16" s="66"/>
      <c r="WSC16" s="66"/>
      <c r="WSD16" s="66"/>
      <c r="WSE16" s="66"/>
      <c r="WSF16" s="66"/>
      <c r="WSG16" s="66"/>
      <c r="WSH16" s="66"/>
      <c r="WSI16" s="66"/>
      <c r="WSJ16" s="66"/>
      <c r="WSK16" s="66"/>
      <c r="WSL16" s="66"/>
      <c r="WSM16" s="66"/>
      <c r="WSN16" s="66"/>
      <c r="WSO16" s="66"/>
      <c r="WSP16" s="66"/>
      <c r="WSQ16" s="66"/>
      <c r="WSR16" s="66"/>
      <c r="WSS16" s="66"/>
      <c r="WST16" s="66"/>
      <c r="WSU16" s="66"/>
      <c r="WSV16" s="66"/>
      <c r="WSW16" s="66"/>
      <c r="WSX16" s="66"/>
      <c r="WSY16" s="66"/>
      <c r="WSZ16" s="66"/>
      <c r="WTA16" s="66"/>
      <c r="WTB16" s="66"/>
      <c r="WTC16" s="66"/>
      <c r="WTD16" s="66"/>
      <c r="WTE16" s="66"/>
      <c r="WTF16" s="66"/>
      <c r="WTG16" s="66"/>
      <c r="WTH16" s="66"/>
      <c r="WTI16" s="66"/>
      <c r="WTJ16" s="66"/>
      <c r="WTK16" s="66"/>
      <c r="WTL16" s="66"/>
      <c r="WTM16" s="66"/>
      <c r="WTN16" s="66"/>
      <c r="WTO16" s="66"/>
      <c r="WTP16" s="66"/>
      <c r="WTQ16" s="66"/>
      <c r="WTR16" s="66"/>
      <c r="WTS16" s="66"/>
      <c r="WTT16" s="66"/>
      <c r="WTU16" s="66"/>
      <c r="WTV16" s="66"/>
      <c r="WTW16" s="66"/>
      <c r="WTX16" s="66"/>
      <c r="WTY16" s="66"/>
      <c r="WTZ16" s="66"/>
      <c r="WUA16" s="66"/>
      <c r="WUB16" s="66"/>
      <c r="WUC16" s="66"/>
      <c r="WUD16" s="66"/>
      <c r="WUE16" s="66"/>
      <c r="WUF16" s="66"/>
      <c r="WUG16" s="66"/>
      <c r="WUH16" s="66"/>
      <c r="WUI16" s="66"/>
      <c r="WUJ16" s="66"/>
      <c r="WUK16" s="66"/>
      <c r="WUL16" s="66"/>
      <c r="WUM16" s="66"/>
      <c r="WUN16" s="66"/>
      <c r="WUO16" s="66"/>
      <c r="WUP16" s="66"/>
      <c r="WUQ16" s="66"/>
      <c r="WUR16" s="66"/>
      <c r="WUS16" s="66"/>
      <c r="WUT16" s="66"/>
      <c r="WUU16" s="66"/>
      <c r="WUV16" s="66"/>
      <c r="WUW16" s="66"/>
      <c r="WUX16" s="66"/>
      <c r="WUY16" s="66"/>
      <c r="WUZ16" s="66"/>
      <c r="WVA16" s="66"/>
      <c r="WVB16" s="66"/>
      <c r="WVC16" s="66"/>
      <c r="WVD16" s="66"/>
      <c r="WVE16" s="66"/>
      <c r="WVF16" s="66"/>
      <c r="WVG16" s="66"/>
      <c r="WVH16" s="66"/>
      <c r="WVI16" s="66"/>
      <c r="WVJ16" s="66"/>
      <c r="WVK16" s="66"/>
      <c r="WVL16" s="66"/>
      <c r="WVM16" s="66"/>
      <c r="WVN16" s="66"/>
      <c r="WVO16" s="66"/>
      <c r="WVP16" s="66"/>
      <c r="WVQ16" s="66"/>
      <c r="WVR16" s="66"/>
      <c r="WVS16" s="66"/>
      <c r="WVT16" s="66"/>
      <c r="WVU16" s="66"/>
      <c r="WVV16" s="66"/>
      <c r="WVW16" s="66"/>
      <c r="WVX16" s="66"/>
      <c r="WVY16" s="66"/>
      <c r="WVZ16" s="66"/>
      <c r="WWA16" s="66"/>
      <c r="WWB16" s="66"/>
      <c r="WWC16" s="66"/>
      <c r="WWD16" s="66"/>
      <c r="WWE16" s="66"/>
      <c r="WWF16" s="66"/>
      <c r="WWG16" s="66"/>
      <c r="WWH16" s="66"/>
      <c r="WWI16" s="66"/>
      <c r="WWJ16" s="66"/>
      <c r="WWK16" s="66"/>
      <c r="WWL16" s="66"/>
      <c r="WWM16" s="66"/>
      <c r="WWN16" s="66"/>
      <c r="WWO16" s="66"/>
      <c r="WWP16" s="66"/>
      <c r="WWQ16" s="66"/>
      <c r="WWR16" s="66"/>
      <c r="WWS16" s="66"/>
      <c r="WWT16" s="66"/>
      <c r="WWU16" s="66"/>
      <c r="WWV16" s="66"/>
      <c r="WWW16" s="66"/>
      <c r="WWX16" s="66"/>
      <c r="WWY16" s="66"/>
      <c r="WWZ16" s="66"/>
      <c r="WXA16" s="66"/>
      <c r="WXB16" s="66"/>
      <c r="WXC16" s="66"/>
      <c r="WXD16" s="66"/>
      <c r="WXE16" s="66"/>
      <c r="WXF16" s="66"/>
      <c r="WXG16" s="66"/>
      <c r="WXH16" s="66"/>
      <c r="WXI16" s="66"/>
      <c r="WXJ16" s="66"/>
      <c r="WXK16" s="66"/>
      <c r="WXL16" s="66"/>
      <c r="WXM16" s="66"/>
      <c r="WXN16" s="66"/>
      <c r="WXO16" s="66"/>
      <c r="WXP16" s="66"/>
      <c r="WXQ16" s="66"/>
      <c r="WXR16" s="66"/>
      <c r="WXS16" s="66"/>
      <c r="WXT16" s="66"/>
      <c r="WXU16" s="66"/>
      <c r="WXV16" s="66"/>
      <c r="WXW16" s="66"/>
      <c r="WXX16" s="66"/>
      <c r="WXY16" s="66"/>
      <c r="WXZ16" s="66"/>
      <c r="WYA16" s="66"/>
      <c r="WYB16" s="66"/>
      <c r="WYC16" s="66"/>
      <c r="WYD16" s="66"/>
      <c r="WYE16" s="66"/>
      <c r="WYF16" s="66"/>
      <c r="WYG16" s="66"/>
      <c r="WYH16" s="66"/>
      <c r="WYI16" s="66"/>
      <c r="WYJ16" s="66"/>
      <c r="WYK16" s="66"/>
      <c r="WYL16" s="66"/>
      <c r="WYM16" s="66"/>
      <c r="WYN16" s="66"/>
      <c r="WYO16" s="66"/>
      <c r="WYP16" s="66"/>
      <c r="WYQ16" s="66"/>
      <c r="WYR16" s="66"/>
      <c r="WYS16" s="66"/>
      <c r="WYT16" s="66"/>
      <c r="WYU16" s="66"/>
      <c r="WYV16" s="66"/>
      <c r="WYW16" s="66"/>
      <c r="WYX16" s="66"/>
      <c r="WYY16" s="66"/>
      <c r="WYZ16" s="66"/>
      <c r="WZA16" s="66"/>
      <c r="WZB16" s="66"/>
      <c r="WZC16" s="66"/>
      <c r="WZD16" s="66"/>
      <c r="WZE16" s="66"/>
      <c r="WZF16" s="66"/>
      <c r="WZG16" s="66"/>
      <c r="WZH16" s="66"/>
      <c r="WZI16" s="66"/>
      <c r="WZJ16" s="66"/>
      <c r="WZK16" s="66"/>
      <c r="WZL16" s="66"/>
      <c r="WZM16" s="66"/>
      <c r="WZN16" s="66"/>
      <c r="WZO16" s="66"/>
      <c r="WZP16" s="66"/>
      <c r="WZQ16" s="66"/>
      <c r="WZR16" s="66"/>
      <c r="WZS16" s="66"/>
      <c r="WZT16" s="66"/>
      <c r="WZU16" s="66"/>
      <c r="WZV16" s="66"/>
      <c r="WZW16" s="66"/>
      <c r="WZX16" s="66"/>
      <c r="WZY16" s="66"/>
      <c r="WZZ16" s="66"/>
      <c r="XAA16" s="66"/>
      <c r="XAB16" s="66"/>
      <c r="XAC16" s="66"/>
      <c r="XAD16" s="66"/>
      <c r="XAE16" s="66"/>
      <c r="XAF16" s="66"/>
      <c r="XAG16" s="66"/>
      <c r="XAH16" s="66"/>
      <c r="XAI16" s="66"/>
      <c r="XAJ16" s="66"/>
      <c r="XAK16" s="66"/>
      <c r="XAL16" s="66"/>
      <c r="XAM16" s="66"/>
      <c r="XAN16" s="66"/>
      <c r="XAO16" s="66"/>
      <c r="XAP16" s="66"/>
      <c r="XAQ16" s="66"/>
      <c r="XAR16" s="66"/>
      <c r="XAS16" s="66"/>
      <c r="XAT16" s="66"/>
      <c r="XAU16" s="66"/>
      <c r="XAV16" s="66"/>
      <c r="XAW16" s="66"/>
      <c r="XAX16" s="66"/>
      <c r="XAY16" s="66"/>
      <c r="XAZ16" s="66"/>
      <c r="XBA16" s="66"/>
      <c r="XBB16" s="66"/>
      <c r="XBC16" s="66"/>
      <c r="XBD16" s="66"/>
      <c r="XBE16" s="66"/>
      <c r="XBF16" s="66"/>
      <c r="XBG16" s="66"/>
      <c r="XBH16" s="66"/>
      <c r="XBI16" s="66"/>
      <c r="XBJ16" s="66"/>
      <c r="XBK16" s="66"/>
      <c r="XBL16" s="66"/>
      <c r="XBM16" s="66"/>
      <c r="XBN16" s="66"/>
      <c r="XBO16" s="66"/>
      <c r="XBP16" s="66"/>
      <c r="XBQ16" s="66"/>
      <c r="XBR16" s="66"/>
      <c r="XBS16" s="66"/>
      <c r="XBT16" s="66"/>
      <c r="XBU16" s="66"/>
      <c r="XBV16" s="66"/>
      <c r="XBW16" s="66"/>
      <c r="XBX16" s="66"/>
      <c r="XBY16" s="66"/>
      <c r="XBZ16" s="66"/>
      <c r="XCA16" s="66"/>
      <c r="XCB16" s="66"/>
      <c r="XCC16" s="66"/>
      <c r="XCD16" s="66"/>
      <c r="XCE16" s="66"/>
      <c r="XCF16" s="66"/>
      <c r="XCG16" s="66"/>
      <c r="XCH16" s="66"/>
      <c r="XCI16" s="66"/>
      <c r="XCJ16" s="66"/>
      <c r="XCK16" s="66"/>
      <c r="XCL16" s="66"/>
      <c r="XCM16" s="66"/>
      <c r="XCN16" s="66"/>
      <c r="XCO16" s="66"/>
      <c r="XCP16" s="66"/>
      <c r="XCQ16" s="66"/>
      <c r="XCR16" s="66"/>
      <c r="XCS16" s="66"/>
      <c r="XCT16" s="66"/>
      <c r="XCU16" s="66"/>
      <c r="XCV16" s="66"/>
      <c r="XCW16" s="66"/>
      <c r="XCX16" s="66"/>
      <c r="XCY16" s="66"/>
      <c r="XCZ16" s="66"/>
      <c r="XDA16" s="66"/>
      <c r="XDB16" s="66"/>
      <c r="XDC16" s="66"/>
      <c r="XDD16" s="66"/>
      <c r="XDE16" s="66"/>
      <c r="XDF16" s="66"/>
      <c r="XDG16" s="66"/>
      <c r="XDH16" s="66"/>
      <c r="XDI16" s="66"/>
      <c r="XDJ16" s="66"/>
      <c r="XDK16" s="66"/>
      <c r="XDL16" s="66"/>
      <c r="XDM16" s="66"/>
      <c r="XDN16" s="66"/>
      <c r="XDO16" s="66"/>
      <c r="XDP16" s="66"/>
      <c r="XDQ16" s="66"/>
      <c r="XDR16" s="66"/>
      <c r="XDS16" s="66"/>
      <c r="XDT16" s="66"/>
      <c r="XDU16" s="66"/>
      <c r="XDV16" s="66"/>
      <c r="XDW16" s="66"/>
      <c r="XDX16" s="66"/>
      <c r="XDY16" s="66"/>
      <c r="XDZ16" s="66"/>
      <c r="XEA16" s="66"/>
      <c r="XEB16" s="66"/>
      <c r="XEC16" s="66"/>
      <c r="XED16" s="66"/>
      <c r="XEE16" s="66"/>
      <c r="XEF16" s="66"/>
      <c r="XEG16" s="66"/>
      <c r="XEH16" s="66"/>
      <c r="XEI16" s="66"/>
      <c r="XEJ16" s="66"/>
      <c r="XEK16" s="66"/>
      <c r="XEL16" s="66"/>
      <c r="XEM16" s="66"/>
      <c r="XEN16" s="66"/>
      <c r="XEO16" s="66"/>
      <c r="XEP16" s="66"/>
      <c r="XEQ16" s="66"/>
      <c r="XER16" s="66"/>
      <c r="XES16" s="66"/>
      <c r="XET16" s="66"/>
      <c r="XEU16" s="66"/>
      <c r="XEV16" s="66"/>
      <c r="XEW16" s="66"/>
      <c r="XEX16" s="66"/>
      <c r="XEY16" s="66"/>
      <c r="XEZ16" s="66"/>
      <c r="XFA16" s="66"/>
      <c r="XFB16" s="66"/>
    </row>
    <row r="17" s="39" customFormat="1" ht="150" customHeight="1" spans="1:17">
      <c r="A17" s="25" t="s">
        <v>448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63"/>
      <c r="Q17" s="39">
        <f>SUM(Q4:Q16)</f>
        <v>63794.45</v>
      </c>
    </row>
    <row r="19" s="45" customFormat="1" spans="1:18">
      <c r="A19" s="46"/>
      <c r="B19" s="47"/>
      <c r="C19" s="47"/>
      <c r="D19" s="46"/>
      <c r="E19" s="46"/>
      <c r="F19" s="38"/>
      <c r="G19" s="46"/>
      <c r="H19" s="46"/>
      <c r="I19" s="46"/>
      <c r="J19" s="46"/>
      <c r="K19" s="46"/>
      <c r="L19" s="48"/>
      <c r="M19" s="46"/>
      <c r="N19" s="38"/>
      <c r="O19" s="38"/>
      <c r="P19" s="38"/>
      <c r="Q19" s="38">
        <f>+Q11</f>
        <v>7849.28</v>
      </c>
      <c r="R19" s="38"/>
    </row>
  </sheetData>
  <sheetProtection selectLockedCells="1"/>
  <autoFilter xmlns:etc="http://www.wps.cn/officeDocument/2017/etCustomData" ref="A3:L17" etc:filterBottomFollowUsedRange="0">
    <extLst/>
  </autoFilter>
  <mergeCells count="12">
    <mergeCell ref="A1:L1"/>
    <mergeCell ref="M1:Q1"/>
    <mergeCell ref="D2:F2"/>
    <mergeCell ref="A17:L17"/>
    <mergeCell ref="A2:A3"/>
    <mergeCell ref="B2:B3"/>
    <mergeCell ref="C2:C3"/>
    <mergeCell ref="G2:G3"/>
    <mergeCell ref="H2:H3"/>
    <mergeCell ref="I2:I3"/>
    <mergeCell ref="K2:K3"/>
    <mergeCell ref="L2:L3"/>
  </mergeCells>
  <printOptions horizontalCentered="1"/>
  <pageMargins left="0.393055555555556" right="0.393055555555556" top="0.984027777777778" bottom="0.984027777777778" header="0.511805555555556" footer="0.511805555555556"/>
  <pageSetup paperSize="9" scale="65" orientation="landscape"/>
  <headerFooter alignWithMargins="0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view="pageBreakPreview" zoomScaleNormal="100" topLeftCell="A3" workbookViewId="0">
      <selection activeCell="O10" sqref="O10"/>
    </sheetView>
  </sheetViews>
  <sheetFormatPr defaultColWidth="9" defaultRowHeight="24" customHeight="1"/>
  <cols>
    <col min="1" max="1" width="4.875" customWidth="1"/>
    <col min="2" max="2" width="23.125" customWidth="1"/>
    <col min="11" max="11" width="10.375" customWidth="1"/>
    <col min="14" max="14" width="16.625" customWidth="1"/>
    <col min="15" max="15" width="18.625" customWidth="1"/>
  </cols>
  <sheetData>
    <row r="1" ht="57" customHeight="1" spans="1:15">
      <c r="A1" s="5" t="s">
        <v>407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N1" s="34"/>
      <c r="O1" s="34"/>
    </row>
    <row r="2" ht="57" customHeight="1" spans="1:15">
      <c r="A2" s="7" t="s">
        <v>1</v>
      </c>
      <c r="B2" s="7" t="s">
        <v>409</v>
      </c>
      <c r="C2" s="7" t="s">
        <v>343</v>
      </c>
      <c r="D2" s="7" t="s">
        <v>410</v>
      </c>
      <c r="E2" s="7"/>
      <c r="F2" s="7"/>
      <c r="G2" s="7"/>
      <c r="H2" s="7" t="s">
        <v>414</v>
      </c>
      <c r="I2" s="8" t="s">
        <v>412</v>
      </c>
      <c r="J2" s="8" t="s">
        <v>413</v>
      </c>
      <c r="K2" s="8" t="s">
        <v>411</v>
      </c>
      <c r="L2" s="7" t="s">
        <v>347</v>
      </c>
      <c r="N2" s="35" t="s">
        <v>449</v>
      </c>
      <c r="O2" s="35" t="s">
        <v>415</v>
      </c>
    </row>
    <row r="3" ht="57" customHeight="1" spans="1:15">
      <c r="A3" s="7"/>
      <c r="B3" s="7"/>
      <c r="C3" s="7"/>
      <c r="D3" s="7" t="s">
        <v>420</v>
      </c>
      <c r="E3" s="7" t="s">
        <v>421</v>
      </c>
      <c r="F3" s="28" t="s">
        <v>422</v>
      </c>
      <c r="G3" s="7" t="s">
        <v>411</v>
      </c>
      <c r="H3" s="7" t="s">
        <v>423</v>
      </c>
      <c r="I3" s="9"/>
      <c r="J3" s="9"/>
      <c r="K3" s="9"/>
      <c r="L3" s="7"/>
      <c r="N3" s="35"/>
      <c r="O3" s="35"/>
    </row>
    <row r="4" s="4" customFormat="1" ht="57" customHeight="1" spans="1:15">
      <c r="A4" s="19">
        <v>1</v>
      </c>
      <c r="B4" s="29" t="s">
        <v>429</v>
      </c>
      <c r="C4" s="30" t="s">
        <v>450</v>
      </c>
      <c r="D4" s="19">
        <v>500</v>
      </c>
      <c r="E4" s="19">
        <v>1420</v>
      </c>
      <c r="F4" s="20">
        <f t="shared" ref="F4:F9" si="0">D4*E4/1000000</f>
        <v>0.71</v>
      </c>
      <c r="G4" s="19">
        <v>2</v>
      </c>
      <c r="H4" s="20">
        <f t="shared" ref="H4:H9" si="1">G4*F4</f>
        <v>1.42</v>
      </c>
      <c r="I4" s="20">
        <v>590.23</v>
      </c>
      <c r="J4" s="36">
        <v>0.09</v>
      </c>
      <c r="K4" s="20">
        <f t="shared" ref="K4:K9" si="2">H4*I4*1.09</f>
        <v>913.56</v>
      </c>
      <c r="L4" s="21" t="s">
        <v>451</v>
      </c>
      <c r="N4" s="37">
        <v>2</v>
      </c>
      <c r="O4" s="38">
        <f t="shared" ref="O4:O9" si="3">+N4*I4*F4*1.09</f>
        <v>913.56</v>
      </c>
    </row>
    <row r="5" s="4" customFormat="1" ht="57" customHeight="1" spans="1:15">
      <c r="A5" s="19">
        <v>2</v>
      </c>
      <c r="B5" s="29" t="s">
        <v>429</v>
      </c>
      <c r="C5" s="30" t="s">
        <v>204</v>
      </c>
      <c r="D5" s="19">
        <v>740</v>
      </c>
      <c r="E5" s="19">
        <v>1420</v>
      </c>
      <c r="F5" s="20">
        <f t="shared" si="0"/>
        <v>1.05</v>
      </c>
      <c r="G5" s="19">
        <v>2</v>
      </c>
      <c r="H5" s="20">
        <f t="shared" si="1"/>
        <v>2.1</v>
      </c>
      <c r="I5" s="20">
        <v>590.23</v>
      </c>
      <c r="J5" s="36">
        <v>0.09</v>
      </c>
      <c r="K5" s="20">
        <f t="shared" si="2"/>
        <v>1351.04</v>
      </c>
      <c r="L5" s="21" t="s">
        <v>451</v>
      </c>
      <c r="N5" s="37">
        <v>2</v>
      </c>
      <c r="O5" s="38">
        <f t="shared" si="3"/>
        <v>1351.04</v>
      </c>
    </row>
    <row r="6" s="4" customFormat="1" ht="57" customHeight="1" spans="1:15">
      <c r="A6" s="19">
        <v>4</v>
      </c>
      <c r="B6" s="29" t="s">
        <v>429</v>
      </c>
      <c r="C6" s="19" t="s">
        <v>309</v>
      </c>
      <c r="D6" s="19">
        <v>1450</v>
      </c>
      <c r="E6" s="19">
        <v>1420</v>
      </c>
      <c r="F6" s="20">
        <f t="shared" si="0"/>
        <v>2.06</v>
      </c>
      <c r="G6" s="19">
        <v>4</v>
      </c>
      <c r="H6" s="20">
        <f t="shared" si="1"/>
        <v>8.24</v>
      </c>
      <c r="I6" s="20">
        <v>590.23</v>
      </c>
      <c r="J6" s="36">
        <v>0.09</v>
      </c>
      <c r="K6" s="20">
        <f t="shared" si="2"/>
        <v>5301.21</v>
      </c>
      <c r="L6" s="21" t="s">
        <v>451</v>
      </c>
      <c r="N6" s="39">
        <v>4</v>
      </c>
      <c r="O6" s="38">
        <f t="shared" si="3"/>
        <v>5301.21</v>
      </c>
    </row>
    <row r="7" s="4" customFormat="1" ht="57" customHeight="1" spans="1:15">
      <c r="A7" s="19">
        <v>5</v>
      </c>
      <c r="B7" s="29" t="s">
        <v>429</v>
      </c>
      <c r="C7" s="19" t="s">
        <v>452</v>
      </c>
      <c r="D7" s="19">
        <v>2030</v>
      </c>
      <c r="E7" s="19">
        <v>1710</v>
      </c>
      <c r="F7" s="20">
        <f t="shared" si="0"/>
        <v>3.47</v>
      </c>
      <c r="G7" s="19">
        <v>2</v>
      </c>
      <c r="H7" s="20">
        <f t="shared" si="1"/>
        <v>6.94</v>
      </c>
      <c r="I7" s="20">
        <v>590.23</v>
      </c>
      <c r="J7" s="36">
        <v>0.09</v>
      </c>
      <c r="K7" s="20">
        <f t="shared" si="2"/>
        <v>4464.85</v>
      </c>
      <c r="L7" s="21" t="s">
        <v>451</v>
      </c>
      <c r="N7" s="39">
        <v>2</v>
      </c>
      <c r="O7" s="38">
        <f t="shared" si="3"/>
        <v>4464.85</v>
      </c>
    </row>
    <row r="8" s="27" customFormat="1" ht="57" customHeight="1" spans="1:15">
      <c r="A8" s="31">
        <v>6</v>
      </c>
      <c r="B8" s="32" t="s">
        <v>424</v>
      </c>
      <c r="C8" s="31" t="s">
        <v>453</v>
      </c>
      <c r="D8" s="31">
        <v>3700</v>
      </c>
      <c r="E8" s="31">
        <v>2440</v>
      </c>
      <c r="F8" s="33">
        <f t="shared" si="0"/>
        <v>9.03</v>
      </c>
      <c r="G8" s="31">
        <v>1</v>
      </c>
      <c r="H8" s="33">
        <f t="shared" si="1"/>
        <v>9.03</v>
      </c>
      <c r="I8" s="33">
        <v>590.23</v>
      </c>
      <c r="J8" s="40">
        <v>0.09</v>
      </c>
      <c r="K8" s="33">
        <f t="shared" si="2"/>
        <v>5809.46</v>
      </c>
      <c r="L8" s="41" t="s">
        <v>451</v>
      </c>
      <c r="N8" s="37">
        <v>0</v>
      </c>
      <c r="O8" s="38">
        <f t="shared" si="3"/>
        <v>0</v>
      </c>
    </row>
    <row r="9" s="27" customFormat="1" ht="57" customHeight="1" spans="1:15">
      <c r="A9" s="19">
        <v>8</v>
      </c>
      <c r="B9" s="29" t="s">
        <v>429</v>
      </c>
      <c r="C9" s="19" t="s">
        <v>454</v>
      </c>
      <c r="D9" s="19">
        <v>3700</v>
      </c>
      <c r="E9" s="19">
        <v>5360</v>
      </c>
      <c r="F9" s="20">
        <f t="shared" si="0"/>
        <v>19.83</v>
      </c>
      <c r="G9" s="19">
        <v>1</v>
      </c>
      <c r="H9" s="20">
        <f t="shared" si="1"/>
        <v>19.83</v>
      </c>
      <c r="I9" s="20">
        <v>539.01</v>
      </c>
      <c r="J9" s="36">
        <v>0.09</v>
      </c>
      <c r="K9" s="20">
        <f t="shared" si="2"/>
        <v>11650.54</v>
      </c>
      <c r="L9" s="21" t="s">
        <v>451</v>
      </c>
      <c r="N9" s="39">
        <v>2</v>
      </c>
      <c r="O9" s="38">
        <f t="shared" si="3"/>
        <v>23301.08</v>
      </c>
    </row>
    <row r="10" ht="57" customHeight="1" spans="1:15">
      <c r="A10" s="22" t="s">
        <v>411</v>
      </c>
      <c r="B10" s="23"/>
      <c r="C10" s="19"/>
      <c r="D10" s="22"/>
      <c r="E10" s="22"/>
      <c r="F10" s="20"/>
      <c r="G10" s="19"/>
      <c r="H10" s="24">
        <f>SUM(H4:H9)</f>
        <v>47.56</v>
      </c>
      <c r="I10" s="24"/>
      <c r="J10" s="24"/>
      <c r="K10" s="24">
        <f>SUM(K4:K9)</f>
        <v>29490.66</v>
      </c>
      <c r="L10" s="10"/>
      <c r="N10" s="39"/>
      <c r="O10" s="38">
        <f>SUM(O4:O9)</f>
        <v>35331.74</v>
      </c>
    </row>
    <row r="11" ht="57" customHeight="1" spans="1:15">
      <c r="A11" s="25" t="s">
        <v>448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N11" s="39"/>
      <c r="O11" s="38"/>
    </row>
    <row r="12" customHeight="1" spans="14:15">
      <c r="N12" s="39"/>
      <c r="O12" s="38"/>
    </row>
    <row r="13" customHeight="1" spans="14:15">
      <c r="N13" s="39"/>
      <c r="O13" s="38"/>
    </row>
    <row r="14" customHeight="1" spans="14:15">
      <c r="N14" s="39">
        <f>+O10+'3#楼东西两户'!Q17</f>
        <v>99126.19</v>
      </c>
      <c r="O14" s="38">
        <f>+N14</f>
        <v>99126.19</v>
      </c>
    </row>
    <row r="15" customHeight="1" spans="14:15">
      <c r="N15" s="42"/>
      <c r="O15" s="38"/>
    </row>
    <row r="16" customHeight="1" spans="14:15">
      <c r="N16" s="39"/>
      <c r="O16" s="39"/>
    </row>
  </sheetData>
  <mergeCells count="11">
    <mergeCell ref="A1:L1"/>
    <mergeCell ref="N1:O1"/>
    <mergeCell ref="D2:F2"/>
    <mergeCell ref="A11:L11"/>
    <mergeCell ref="A2:A3"/>
    <mergeCell ref="B2:B3"/>
    <mergeCell ref="C2:C3"/>
    <mergeCell ref="I2:I3"/>
    <mergeCell ref="J2:J3"/>
    <mergeCell ref="K2:K3"/>
    <mergeCell ref="L2:L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1#楼 </vt:lpstr>
      <vt:lpstr>2#楼 </vt:lpstr>
      <vt:lpstr>6#楼</vt:lpstr>
      <vt:lpstr>7#楼</vt:lpstr>
      <vt:lpstr>资料存档目录</vt:lpstr>
      <vt:lpstr>工程结算汇总表</vt:lpstr>
      <vt:lpstr>悠然居项目样板间招标清单汇总表</vt:lpstr>
      <vt:lpstr>3#楼东西两户</vt:lpstr>
      <vt:lpstr>5号楼首层</vt:lpstr>
      <vt:lpstr>保温涂料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向向</cp:lastModifiedBy>
  <dcterms:created xsi:type="dcterms:W3CDTF">2009-08-21T23:16:00Z</dcterms:created>
  <cp:lastPrinted>2023-11-14T03:05:00Z</cp:lastPrinted>
  <dcterms:modified xsi:type="dcterms:W3CDTF">2025-06-20T08:57:36Z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479FA002A7BC4C6FB2EE226819E890D7_13</vt:lpwstr>
  </property>
  <property fmtid="{D5CDD505-2E9C-101B-9397-08002B2CF9AE}" pid="4" name="KSOReadingLayout">
    <vt:bool>true</vt:bool>
  </property>
</Properties>
</file>